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4575" windowHeight="22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9" i="1"/>
  <c r="C101"/>
  <c r="C53"/>
  <c r="C33"/>
  <c r="C102" l="1"/>
</calcChain>
</file>

<file path=xl/sharedStrings.xml><?xml version="1.0" encoding="utf-8"?>
<sst xmlns="http://schemas.openxmlformats.org/spreadsheetml/2006/main" count="194" uniqueCount="188">
  <si>
    <t>Անվանումը</t>
  </si>
  <si>
    <t>Ընդհանուր
 երկարությունը (կմ)</t>
  </si>
  <si>
    <t>Սիսիան-Աղիտու</t>
  </si>
  <si>
    <t>Ընդհամենը</t>
  </si>
  <si>
    <t>Սիսիանի տարածաշրջան</t>
  </si>
  <si>
    <t>Կոռնիձոր-Տեղ-Արավուս</t>
  </si>
  <si>
    <t>Գորիսի տարածաշրջան</t>
  </si>
  <si>
    <t>Կապանի տարածաշրջան</t>
  </si>
  <si>
    <t>Կապան-Գեղանուշ</t>
  </si>
  <si>
    <t>Տ-8-1</t>
  </si>
  <si>
    <t>Տ-8-2</t>
  </si>
  <si>
    <t>Տ-8-3</t>
  </si>
  <si>
    <t>Տ-8-4</t>
  </si>
  <si>
    <t>Տ-8-5</t>
  </si>
  <si>
    <t>Ախլաթյան-Դաստակերտ</t>
  </si>
  <si>
    <t>Հացավան-Սալվարդ</t>
  </si>
  <si>
    <t>Տ-8-7</t>
  </si>
  <si>
    <t>Տ-8-6</t>
  </si>
  <si>
    <t>Անգեղակոթ-Սպանդարյան-Ծղունի - Մ-2</t>
  </si>
  <si>
    <t>Տ-8-8</t>
  </si>
  <si>
    <t>Աշոտավան-Բռնակոթ-Մուցք</t>
  </si>
  <si>
    <t>Տ-8-11</t>
  </si>
  <si>
    <t>Տ-8-12</t>
  </si>
  <si>
    <t>Տ-8-9</t>
  </si>
  <si>
    <t>Տ-8-10</t>
  </si>
  <si>
    <t>Տ-8-14</t>
  </si>
  <si>
    <t>Տ-8-15</t>
  </si>
  <si>
    <t>Տ-8-16</t>
  </si>
  <si>
    <t>Տ-8-17</t>
  </si>
  <si>
    <t>Տ-8-18</t>
  </si>
  <si>
    <t>Տ-8-19</t>
  </si>
  <si>
    <t>Տ-8-20</t>
  </si>
  <si>
    <t>Տ-8-21</t>
  </si>
  <si>
    <t>Հարժիս- Հ-46</t>
  </si>
  <si>
    <t xml:space="preserve">Հ-46 - Հալիձոր </t>
  </si>
  <si>
    <t>Տ-8-22</t>
  </si>
  <si>
    <t>Տ-8-23</t>
  </si>
  <si>
    <t>Տ-8-24</t>
  </si>
  <si>
    <t>Տ-8-25</t>
  </si>
  <si>
    <t>Տ-8-26</t>
  </si>
  <si>
    <t>Տ-8-27</t>
  </si>
  <si>
    <t>Տ-8-28</t>
  </si>
  <si>
    <t>Տ-8-29</t>
  </si>
  <si>
    <t>Տ-8-30</t>
  </si>
  <si>
    <t>Քաջարան-Լեռնաձոր</t>
  </si>
  <si>
    <t>Տ-8-31</t>
  </si>
  <si>
    <t>Մ-2 - Արևիկ (գյուղատեղի)</t>
  </si>
  <si>
    <t>Տ-8-34</t>
  </si>
  <si>
    <t>Տ-8-35</t>
  </si>
  <si>
    <t>Տ-8-36</t>
  </si>
  <si>
    <t>Տ-8-37</t>
  </si>
  <si>
    <t>Պայմանանիշը
 և համարը</t>
  </si>
  <si>
    <t>Հ-45-Շաքի</t>
  </si>
  <si>
    <t>Հ-45 - Շաքի ջրվեժ</t>
  </si>
  <si>
    <t xml:space="preserve">Ախլաթյան- Հ-45 </t>
  </si>
  <si>
    <t>Թասիկ-Սալվարդ</t>
  </si>
  <si>
    <t>Աղիտու-Նորավան - Տ-8-49</t>
  </si>
  <si>
    <t>Տ-8-49-Շամբ</t>
  </si>
  <si>
    <t>Որոտան (Սիսիանի շրջ.)-Շամբի ՀԷԿ</t>
  </si>
  <si>
    <t>Մ-2-Ծղուկ-Սառնակունք</t>
  </si>
  <si>
    <t>Հ-45-Բնունիս</t>
  </si>
  <si>
    <t>Տ-8-49</t>
  </si>
  <si>
    <t>Տ-8-41</t>
  </si>
  <si>
    <t>Տ-8-42</t>
  </si>
  <si>
    <t>Տ-8-43</t>
  </si>
  <si>
    <t>Տ-8-44</t>
  </si>
  <si>
    <t>Տ-8-45</t>
  </si>
  <si>
    <t>Տ-8-46</t>
  </si>
  <si>
    <t>Տ-8-47</t>
  </si>
  <si>
    <t>Տ-8-48</t>
  </si>
  <si>
    <t>Տ-8-50</t>
  </si>
  <si>
    <t>Տ-8-51</t>
  </si>
  <si>
    <t>Տ-8-52</t>
  </si>
  <si>
    <t>Տ-8-53</t>
  </si>
  <si>
    <t xml:space="preserve">Սիսիան-Թասիկ-Արևիս </t>
  </si>
  <si>
    <t>Տ-8-42-Թանահատ</t>
  </si>
  <si>
    <t>Սիսիանժ-Բռնակոթ-Սալվարդ</t>
  </si>
  <si>
    <t>Մ-2-Սառնակունք-Սպանդարյան-Մ-2</t>
  </si>
  <si>
    <t>Մ-13-Շաղատ-Մուցք</t>
  </si>
  <si>
    <t>Տ-8-46-Բալաք</t>
  </si>
  <si>
    <t>Մ-2-Վաղատին-Շենաթաղ</t>
  </si>
  <si>
    <t>Տ-8-48-Լծեն</t>
  </si>
  <si>
    <t>Տ-8-48-Որոտան(Սիսիանի շրջ.)</t>
  </si>
  <si>
    <t>Մ-2-Նորավան</t>
  </si>
  <si>
    <t>Տ-8-13</t>
  </si>
  <si>
    <t>Մ-12 - Վերիշեն-Խոզնավար</t>
  </si>
  <si>
    <t>Տ-8-82-ԼՂՀ սահման</t>
  </si>
  <si>
    <t>Մ-2 - Խոտ</t>
  </si>
  <si>
    <t>Հ46-Քաշունի</t>
  </si>
  <si>
    <t>Հ46-Տանձատափ</t>
  </si>
  <si>
    <t>Հ46-Սվարանց</t>
  </si>
  <si>
    <t>Տ-8-54</t>
  </si>
  <si>
    <t>Մ-12-Վերիշեն-Ակներ</t>
  </si>
  <si>
    <t>Տ-8-55</t>
  </si>
  <si>
    <t>Տ-8-56</t>
  </si>
  <si>
    <t>Մ-2-Հարժիս</t>
  </si>
  <si>
    <t>Տ-8-57</t>
  </si>
  <si>
    <t>Հ-46-Խոտ</t>
  </si>
  <si>
    <t>Տ-8-58</t>
  </si>
  <si>
    <t>Մ2-Բարձրավան</t>
  </si>
  <si>
    <t>Տ-8-82</t>
  </si>
  <si>
    <t>Մ12-Խնձորեսկ-Ներքին Խնձորեսկ</t>
  </si>
  <si>
    <t>Տ-8-88</t>
  </si>
  <si>
    <t>Մ-12-Հարթաշեն</t>
  </si>
  <si>
    <t>Մ-12 - Քարահունջ-Հ-46</t>
  </si>
  <si>
    <t>Մ-2-Աղբուլլաղ-Տ-8-58</t>
  </si>
  <si>
    <t>Տ-8-81</t>
  </si>
  <si>
    <t>Մ12-Խնածախ-Վաղատուր-Տ-8-13</t>
  </si>
  <si>
    <t>Տ-8-78</t>
  </si>
  <si>
    <t>Մ-2 - Վարդանիձոր</t>
  </si>
  <si>
    <t>Մ2 - Կուրիս-Կարճևան - Հ50</t>
  </si>
  <si>
    <t>Տ-8-85</t>
  </si>
  <si>
    <t>Հ49-Նռնաձոր</t>
  </si>
  <si>
    <t>Տ-8-86</t>
  </si>
  <si>
    <t>Տ-8-87</t>
  </si>
  <si>
    <t>Մ2 - Լիճք-Տաշտուն</t>
  </si>
  <si>
    <t>Տ-8-73</t>
  </si>
  <si>
    <t>Մ-17-Ալվանք</t>
  </si>
  <si>
    <t>Տ-8-79</t>
  </si>
  <si>
    <t>Մ-2 - Շվանիձոր</t>
  </si>
  <si>
    <t>Տ-8-59 - Ներքին Խոտանան</t>
  </si>
  <si>
    <t>Մ2 - Բարգուշատ</t>
  </si>
  <si>
    <t>Մ2 - Վարդավանք-Խդրանց-Ագարակ</t>
  </si>
  <si>
    <t>Ներքին Հանդ-ԼՂՀ սահման</t>
  </si>
  <si>
    <t>Մ2 - Մուսալլամ</t>
  </si>
  <si>
    <t>Մ2 -Կաթնառատ -Փուխրուտ (գյուղատեղի)</t>
  </si>
  <si>
    <t>Մ2 - գյուղ Քաջարան</t>
  </si>
  <si>
    <t>Մ2 - Ներքին Գիրաթաղ</t>
  </si>
  <si>
    <t>Տ-8-33</t>
  </si>
  <si>
    <t>Կապան-Վաչագան (Կապան քաղաքի թաղամաս)</t>
  </si>
  <si>
    <t>Տ-8-59</t>
  </si>
  <si>
    <t>Տ-8-60</t>
  </si>
  <si>
    <t>Տ-8-61</t>
  </si>
  <si>
    <t>Տ-8-62</t>
  </si>
  <si>
    <t>Տ-8-63</t>
  </si>
  <si>
    <t>Տ-8-64</t>
  </si>
  <si>
    <t>Տ-8-65</t>
  </si>
  <si>
    <t>Տ-8-66</t>
  </si>
  <si>
    <t>Տ-8-67</t>
  </si>
  <si>
    <t>Տ-8-68</t>
  </si>
  <si>
    <t>Տ-8-69</t>
  </si>
  <si>
    <t>Տ-8-70</t>
  </si>
  <si>
    <t>Տ-8-71</t>
  </si>
  <si>
    <t>Տ-8-72</t>
  </si>
  <si>
    <t>Անտառաշատ- Օխտար - Հ46</t>
  </si>
  <si>
    <t xml:space="preserve">Տ-8-59 - Վանեք </t>
  </si>
  <si>
    <t xml:space="preserve">Տ-8-59 - Առաջաձոր </t>
  </si>
  <si>
    <t xml:space="preserve">Տ-8-59 - Ձորաստան </t>
  </si>
  <si>
    <t xml:space="preserve">Տ-8-84 - Դիցմայրի </t>
  </si>
  <si>
    <t xml:space="preserve">Տ-8-69 - Գոմարան </t>
  </si>
  <si>
    <t>Տ-8-70 -Կարդ</t>
  </si>
  <si>
    <t>Տ-8-70 -Քիրս</t>
  </si>
  <si>
    <t>Տ-8-74</t>
  </si>
  <si>
    <t>Տ-8-75</t>
  </si>
  <si>
    <t>Տ-8-76</t>
  </si>
  <si>
    <t>Տ-8-77</t>
  </si>
  <si>
    <t>մոտեցում Ագարակ գյուղին</t>
  </si>
  <si>
    <t>մոտեցում Սզնագ գյուղին</t>
  </si>
  <si>
    <t>մոտեցում Ըրկենաց գյուղին</t>
  </si>
  <si>
    <t>Տ-8-80</t>
  </si>
  <si>
    <t>Տ-8-83</t>
  </si>
  <si>
    <t>Տ-8-84</t>
  </si>
  <si>
    <t xml:space="preserve">Հ46 - Նորաշենիկ </t>
  </si>
  <si>
    <t xml:space="preserve">Հ46 - Շրվենանց </t>
  </si>
  <si>
    <t>Հ46 - Աճանան</t>
  </si>
  <si>
    <t>Տ-8-38</t>
  </si>
  <si>
    <t>Տ-8-39</t>
  </si>
  <si>
    <t>Տ-8-40</t>
  </si>
  <si>
    <t xml:space="preserve">Մեղրու տարածաշրջան </t>
  </si>
  <si>
    <t>Մ2 -Աղբուլլաղ</t>
  </si>
  <si>
    <t>Մ2 - Կաղնուտ</t>
  </si>
  <si>
    <t>Մ2 - Եղեգ</t>
  </si>
  <si>
    <t>Մ2-Գեղի - Աջաբաջ</t>
  </si>
  <si>
    <t>Մ17 - Ներքին Հանդ</t>
  </si>
  <si>
    <t>Մ2 - Դավիթ Բեկ</t>
  </si>
  <si>
    <t>Մ2 - Ուժանիս</t>
  </si>
  <si>
    <t>Մ-2 - Թղկուտ</t>
  </si>
  <si>
    <t>Մ-2 - Տաշտուն</t>
  </si>
  <si>
    <t>Մ-2 - Կալեր</t>
  </si>
  <si>
    <t>Մ-2 - Իշխանասար</t>
  </si>
  <si>
    <t>Սիսիան-ՈՒյծ</t>
  </si>
  <si>
    <t>ՀԱՅԱՍՏԱՆԻ ՀԱՆՐԱՊԵՏՈՒԹՅԱՆ ՍՅՈՒՆԻՔԻ ՄԱՐԶԻ  ԸՆԴՀԱՆՈՒՐ ՕԳՏԱԳՈՐԾՄԱՆ ՄԱՐԶԱՅԻՆ (ՏԵՂԱԿԱՆ) ՆՇԱՆԱԿՈՒԹՅԱՆ ԱՎՏՈՄՈԲԻԼԱՅԻՆ ՃԱՆԱՊԱՐՀՆԵՐ</t>
  </si>
  <si>
    <t xml:space="preserve">Կապանի տարածաշրջան </t>
  </si>
  <si>
    <t xml:space="preserve">Գորիսի տարածաշրջան </t>
  </si>
  <si>
    <t xml:space="preserve">Սիսիանի տարածաշրջան </t>
  </si>
  <si>
    <t xml:space="preserve">ԸՆԴԱՄԵՆԸ </t>
  </si>
  <si>
    <t>Հավելված 
     ՀՀ կառավարության 2014 թվականի
                  փետրվարի 13-ի   N 265  - Ն որոշման</t>
  </si>
  <si>
    <t>Ն.Խոտանան - Դովրուս(Տավրուս)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</si>
</sst>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2"/>
      <color theme="1"/>
      <name val="GHEA Mariam"/>
      <family val="3"/>
    </font>
    <font>
      <sz val="1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7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top" wrapText="1"/>
    </xf>
    <xf numFmtId="16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2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0" fillId="0" borderId="3" xfId="0" applyNumberForma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>
      <selection activeCell="B4" sqref="B4:B5"/>
    </sheetView>
  </sheetViews>
  <sheetFormatPr defaultRowHeight="15"/>
  <cols>
    <col min="1" max="1" width="16.5703125" customWidth="1"/>
    <col min="2" max="2" width="43.7109375" customWidth="1"/>
    <col min="3" max="3" width="19.42578125" style="37" customWidth="1"/>
    <col min="6" max="8" width="9.140625" customWidth="1"/>
  </cols>
  <sheetData>
    <row r="1" spans="1:3" ht="42.75" customHeight="1">
      <c r="A1" s="51" t="s">
        <v>186</v>
      </c>
      <c r="B1" s="52"/>
      <c r="C1" s="52"/>
    </row>
    <row r="2" spans="1:3" ht="52.5" customHeight="1">
      <c r="A2" s="45" t="s">
        <v>181</v>
      </c>
      <c r="B2" s="45"/>
      <c r="C2" s="45"/>
    </row>
    <row r="3" spans="1:3" ht="15.75" customHeight="1">
      <c r="A3" s="2"/>
      <c r="B3" s="2"/>
      <c r="C3" s="25"/>
    </row>
    <row r="4" spans="1:3" ht="16.5" customHeight="1">
      <c r="A4" s="50" t="s">
        <v>51</v>
      </c>
      <c r="B4" s="48" t="s">
        <v>0</v>
      </c>
      <c r="C4" s="46" t="s">
        <v>1</v>
      </c>
    </row>
    <row r="5" spans="1:3" ht="36" customHeight="1">
      <c r="A5" s="49"/>
      <c r="B5" s="49"/>
      <c r="C5" s="47"/>
    </row>
    <row r="6" spans="1:3" ht="20.25" customHeight="1">
      <c r="A6" s="3"/>
      <c r="B6" s="43" t="s">
        <v>4</v>
      </c>
      <c r="C6" s="26"/>
    </row>
    <row r="7" spans="1:3" ht="16.5">
      <c r="A7" s="8" t="s">
        <v>9</v>
      </c>
      <c r="B7" s="3" t="s">
        <v>52</v>
      </c>
      <c r="C7" s="27">
        <v>1.4</v>
      </c>
    </row>
    <row r="8" spans="1:3" ht="16.5">
      <c r="A8" s="8" t="s">
        <v>10</v>
      </c>
      <c r="B8" s="3" t="s">
        <v>53</v>
      </c>
      <c r="C8" s="27">
        <v>1.6</v>
      </c>
    </row>
    <row r="9" spans="1:3" ht="16.5">
      <c r="A9" s="8" t="s">
        <v>11</v>
      </c>
      <c r="B9" s="3" t="s">
        <v>54</v>
      </c>
      <c r="C9" s="27">
        <v>1.6</v>
      </c>
    </row>
    <row r="10" spans="1:3" ht="16.5">
      <c r="A10" s="8" t="s">
        <v>12</v>
      </c>
      <c r="B10" s="3" t="s">
        <v>14</v>
      </c>
      <c r="C10" s="27">
        <v>8</v>
      </c>
    </row>
    <row r="11" spans="1:3" ht="16.5">
      <c r="A11" s="8" t="s">
        <v>13</v>
      </c>
      <c r="B11" s="3" t="s">
        <v>15</v>
      </c>
      <c r="C11" s="27">
        <v>4</v>
      </c>
    </row>
    <row r="12" spans="1:3" ht="16.5">
      <c r="A12" s="16" t="s">
        <v>17</v>
      </c>
      <c r="B12" s="3" t="s">
        <v>55</v>
      </c>
      <c r="C12" s="27">
        <v>3.8</v>
      </c>
    </row>
    <row r="13" spans="1:3" ht="16.5">
      <c r="A13" s="17" t="s">
        <v>16</v>
      </c>
      <c r="B13" s="3" t="s">
        <v>18</v>
      </c>
      <c r="C13" s="27">
        <v>8.1</v>
      </c>
    </row>
    <row r="14" spans="1:3" ht="16.5">
      <c r="A14" s="4" t="s">
        <v>19</v>
      </c>
      <c r="B14" s="3" t="s">
        <v>20</v>
      </c>
      <c r="C14" s="27">
        <v>16.899999999999999</v>
      </c>
    </row>
    <row r="15" spans="1:3" ht="16.5">
      <c r="A15" s="9" t="s">
        <v>23</v>
      </c>
      <c r="B15" s="3" t="s">
        <v>56</v>
      </c>
      <c r="C15" s="27">
        <v>4.8</v>
      </c>
    </row>
    <row r="16" spans="1:3" ht="16.5">
      <c r="A16" s="9" t="s">
        <v>24</v>
      </c>
      <c r="B16" s="3" t="s">
        <v>57</v>
      </c>
      <c r="C16" s="27">
        <v>1.8</v>
      </c>
    </row>
    <row r="17" spans="1:3" ht="16.5">
      <c r="A17" s="9" t="s">
        <v>21</v>
      </c>
      <c r="B17" s="3" t="s">
        <v>58</v>
      </c>
      <c r="C17" s="27">
        <v>6</v>
      </c>
    </row>
    <row r="18" spans="1:3" ht="16.5">
      <c r="A18" s="9" t="s">
        <v>22</v>
      </c>
      <c r="B18" s="3" t="s">
        <v>59</v>
      </c>
      <c r="C18" s="27">
        <v>3</v>
      </c>
    </row>
    <row r="19" spans="1:3" ht="16.5">
      <c r="A19" s="9" t="s">
        <v>47</v>
      </c>
      <c r="B19" s="3" t="s">
        <v>60</v>
      </c>
      <c r="C19" s="27">
        <v>1.5</v>
      </c>
    </row>
    <row r="20" spans="1:3" ht="16.5">
      <c r="A20" s="8" t="s">
        <v>62</v>
      </c>
      <c r="B20" s="13" t="s">
        <v>179</v>
      </c>
      <c r="C20" s="28">
        <v>1.5</v>
      </c>
    </row>
    <row r="21" spans="1:3" ht="16.5">
      <c r="A21" s="8" t="s">
        <v>63</v>
      </c>
      <c r="B21" s="13" t="s">
        <v>74</v>
      </c>
      <c r="C21" s="28">
        <v>15</v>
      </c>
    </row>
    <row r="22" spans="1:3" ht="16.5">
      <c r="A22" s="8" t="s">
        <v>64</v>
      </c>
      <c r="B22" s="13" t="s">
        <v>75</v>
      </c>
      <c r="C22" s="28">
        <v>3.7</v>
      </c>
    </row>
    <row r="23" spans="1:3" ht="16.5">
      <c r="A23" s="8" t="s">
        <v>65</v>
      </c>
      <c r="B23" s="13" t="s">
        <v>76</v>
      </c>
      <c r="C23" s="28">
        <v>10.4</v>
      </c>
    </row>
    <row r="24" spans="1:3" ht="16.5">
      <c r="A24" s="8" t="s">
        <v>66</v>
      </c>
      <c r="B24" s="13" t="s">
        <v>77</v>
      </c>
      <c r="C24" s="28">
        <v>7</v>
      </c>
    </row>
    <row r="25" spans="1:3" ht="16.5">
      <c r="A25" s="16" t="s">
        <v>67</v>
      </c>
      <c r="B25" s="14" t="s">
        <v>78</v>
      </c>
      <c r="C25" s="28">
        <v>6</v>
      </c>
    </row>
    <row r="26" spans="1:3" ht="16.5">
      <c r="A26" s="17" t="s">
        <v>68</v>
      </c>
      <c r="B26" s="15" t="s">
        <v>79</v>
      </c>
      <c r="C26" s="28">
        <v>2</v>
      </c>
    </row>
    <row r="27" spans="1:3" ht="16.5">
      <c r="A27" s="4" t="s">
        <v>69</v>
      </c>
      <c r="B27" s="10" t="s">
        <v>80</v>
      </c>
      <c r="C27" s="28">
        <v>20.100000000000001</v>
      </c>
    </row>
    <row r="28" spans="1:3" ht="16.5">
      <c r="A28" s="9" t="s">
        <v>61</v>
      </c>
      <c r="B28" s="10" t="s">
        <v>81</v>
      </c>
      <c r="C28" s="28">
        <v>6</v>
      </c>
    </row>
    <row r="29" spans="1:3" ht="16.5">
      <c r="A29" s="9" t="s">
        <v>70</v>
      </c>
      <c r="B29" s="10" t="s">
        <v>82</v>
      </c>
      <c r="C29" s="28">
        <v>1.5</v>
      </c>
    </row>
    <row r="30" spans="1:3" ht="16.5">
      <c r="A30" s="9" t="s">
        <v>71</v>
      </c>
      <c r="B30" s="7" t="s">
        <v>83</v>
      </c>
      <c r="C30" s="28">
        <v>3.3</v>
      </c>
    </row>
    <row r="31" spans="1:3" ht="16.5">
      <c r="A31" s="9" t="s">
        <v>72</v>
      </c>
      <c r="B31" s="7" t="s">
        <v>2</v>
      </c>
      <c r="C31" s="28">
        <v>6</v>
      </c>
    </row>
    <row r="32" spans="1:3" ht="16.5">
      <c r="A32" s="9" t="s">
        <v>73</v>
      </c>
      <c r="B32" s="7" t="s">
        <v>180</v>
      </c>
      <c r="C32" s="28">
        <v>2</v>
      </c>
    </row>
    <row r="33" spans="1:3" ht="16.5">
      <c r="A33" s="11" t="s">
        <v>3</v>
      </c>
      <c r="B33" s="12" t="s">
        <v>184</v>
      </c>
      <c r="C33" s="44">
        <f>SUM(C7:C32)</f>
        <v>147.00000000000003</v>
      </c>
    </row>
    <row r="34" spans="1:3" ht="16.5">
      <c r="A34" s="3"/>
      <c r="B34" s="43" t="s">
        <v>6</v>
      </c>
      <c r="C34" s="27"/>
    </row>
    <row r="35" spans="1:3" ht="16.5">
      <c r="A35" s="4" t="s">
        <v>84</v>
      </c>
      <c r="B35" s="3" t="s">
        <v>85</v>
      </c>
      <c r="C35" s="27">
        <v>18.3</v>
      </c>
    </row>
    <row r="36" spans="1:3" ht="16.5">
      <c r="A36" s="21" t="s">
        <v>25</v>
      </c>
      <c r="B36" s="3" t="s">
        <v>86</v>
      </c>
      <c r="C36" s="27">
        <v>1.5</v>
      </c>
    </row>
    <row r="37" spans="1:3" ht="16.5">
      <c r="A37" s="4" t="s">
        <v>26</v>
      </c>
      <c r="B37" s="3" t="s">
        <v>33</v>
      </c>
      <c r="C37" s="27">
        <v>15</v>
      </c>
    </row>
    <row r="38" spans="1:3" ht="16.5">
      <c r="A38" s="4" t="s">
        <v>27</v>
      </c>
      <c r="B38" s="3" t="s">
        <v>104</v>
      </c>
      <c r="C38" s="27">
        <v>8.6999999999999993</v>
      </c>
    </row>
    <row r="39" spans="1:3" ht="16.5">
      <c r="A39" s="4" t="s">
        <v>28</v>
      </c>
      <c r="B39" s="3" t="s">
        <v>87</v>
      </c>
      <c r="C39" s="27">
        <v>12.7</v>
      </c>
    </row>
    <row r="40" spans="1:3" ht="16.5">
      <c r="A40" s="4" t="s">
        <v>29</v>
      </c>
      <c r="B40" s="3" t="s">
        <v>34</v>
      </c>
      <c r="C40" s="27">
        <v>0.5</v>
      </c>
    </row>
    <row r="41" spans="1:3" ht="16.5">
      <c r="A41" s="4" t="s">
        <v>30</v>
      </c>
      <c r="B41" s="3" t="s">
        <v>105</v>
      </c>
      <c r="C41" s="27">
        <v>14.2</v>
      </c>
    </row>
    <row r="42" spans="1:3" ht="16.5">
      <c r="A42" s="4" t="s">
        <v>48</v>
      </c>
      <c r="B42" s="3" t="s">
        <v>88</v>
      </c>
      <c r="C42" s="27">
        <v>3.6</v>
      </c>
    </row>
    <row r="43" spans="1:3" ht="16.5">
      <c r="A43" s="4" t="s">
        <v>49</v>
      </c>
      <c r="B43" s="3" t="s">
        <v>89</v>
      </c>
      <c r="C43" s="27">
        <v>2</v>
      </c>
    </row>
    <row r="44" spans="1:3" ht="16.5">
      <c r="A44" s="4" t="s">
        <v>50</v>
      </c>
      <c r="B44" s="3" t="s">
        <v>90</v>
      </c>
      <c r="C44" s="27">
        <v>4.0999999999999996</v>
      </c>
    </row>
    <row r="45" spans="1:3" ht="16.5">
      <c r="A45" s="4" t="s">
        <v>91</v>
      </c>
      <c r="B45" s="3" t="s">
        <v>92</v>
      </c>
      <c r="C45" s="27">
        <v>4</v>
      </c>
    </row>
    <row r="46" spans="1:3" ht="16.5">
      <c r="A46" s="4" t="s">
        <v>93</v>
      </c>
      <c r="B46" s="3" t="s">
        <v>5</v>
      </c>
      <c r="C46" s="27">
        <v>8</v>
      </c>
    </row>
    <row r="47" spans="1:3" ht="16.5">
      <c r="A47" s="4" t="s">
        <v>94</v>
      </c>
      <c r="B47" s="3" t="s">
        <v>95</v>
      </c>
      <c r="C47" s="27">
        <v>8</v>
      </c>
    </row>
    <row r="48" spans="1:3" ht="16.5">
      <c r="A48" s="4" t="s">
        <v>96</v>
      </c>
      <c r="B48" s="3" t="s">
        <v>97</v>
      </c>
      <c r="C48" s="27">
        <v>2.4</v>
      </c>
    </row>
    <row r="49" spans="1:3" ht="16.5">
      <c r="A49" s="4" t="s">
        <v>98</v>
      </c>
      <c r="B49" s="3" t="s">
        <v>99</v>
      </c>
      <c r="C49" s="27">
        <v>7.7</v>
      </c>
    </row>
    <row r="50" spans="1:3" ht="16.5">
      <c r="A50" s="4" t="s">
        <v>106</v>
      </c>
      <c r="B50" s="3" t="s">
        <v>107</v>
      </c>
      <c r="C50" s="27">
        <v>21</v>
      </c>
    </row>
    <row r="51" spans="1:3" ht="16.5">
      <c r="A51" s="4" t="s">
        <v>100</v>
      </c>
      <c r="B51" s="3" t="s">
        <v>101</v>
      </c>
      <c r="C51" s="28">
        <v>10</v>
      </c>
    </row>
    <row r="52" spans="1:3" ht="16.5">
      <c r="A52" s="4" t="s">
        <v>102</v>
      </c>
      <c r="B52" s="3" t="s">
        <v>103</v>
      </c>
      <c r="C52" s="27">
        <v>5</v>
      </c>
    </row>
    <row r="53" spans="1:3" ht="16.5">
      <c r="A53" s="11" t="s">
        <v>3</v>
      </c>
      <c r="B53" s="12" t="s">
        <v>183</v>
      </c>
      <c r="C53" s="29">
        <f>SUM(C35:C52)</f>
        <v>146.69999999999999</v>
      </c>
    </row>
    <row r="54" spans="1:3" ht="16.5">
      <c r="A54" s="6"/>
      <c r="B54" s="43" t="s">
        <v>7</v>
      </c>
      <c r="C54" s="31"/>
    </row>
    <row r="55" spans="1:3" ht="16.5">
      <c r="A55" s="24" t="s">
        <v>31</v>
      </c>
      <c r="B55" s="39" t="s">
        <v>120</v>
      </c>
      <c r="C55" s="32">
        <v>4</v>
      </c>
    </row>
    <row r="56" spans="1:3" ht="16.5">
      <c r="A56" s="24" t="s">
        <v>32</v>
      </c>
      <c r="B56" s="39" t="s">
        <v>121</v>
      </c>
      <c r="C56" s="32">
        <v>1.5</v>
      </c>
    </row>
    <row r="57" spans="1:3" ht="16.5">
      <c r="A57" s="24" t="s">
        <v>35</v>
      </c>
      <c r="B57" s="39" t="s">
        <v>122</v>
      </c>
      <c r="C57" s="32">
        <v>15.5</v>
      </c>
    </row>
    <row r="58" spans="1:3" ht="16.5">
      <c r="A58" s="24" t="s">
        <v>36</v>
      </c>
      <c r="B58" s="39" t="s">
        <v>123</v>
      </c>
      <c r="C58" s="32">
        <v>2</v>
      </c>
    </row>
    <row r="59" spans="1:3" ht="16.5">
      <c r="A59" s="24" t="s">
        <v>37</v>
      </c>
      <c r="B59" s="39" t="s">
        <v>124</v>
      </c>
      <c r="C59" s="32">
        <v>1</v>
      </c>
    </row>
    <row r="60" spans="1:3" ht="16.5">
      <c r="A60" s="24" t="s">
        <v>38</v>
      </c>
      <c r="B60" s="39" t="s">
        <v>125</v>
      </c>
      <c r="C60" s="32">
        <v>8</v>
      </c>
    </row>
    <row r="61" spans="1:3" ht="16.5">
      <c r="A61" s="24" t="s">
        <v>39</v>
      </c>
      <c r="B61" s="39" t="s">
        <v>44</v>
      </c>
      <c r="C61" s="32">
        <v>0.3</v>
      </c>
    </row>
    <row r="62" spans="1:3" ht="16.5">
      <c r="A62" s="24" t="s">
        <v>40</v>
      </c>
      <c r="B62" s="39" t="s">
        <v>126</v>
      </c>
      <c r="C62" s="32">
        <v>2</v>
      </c>
    </row>
    <row r="63" spans="1:3" ht="16.5">
      <c r="A63" s="24" t="s">
        <v>41</v>
      </c>
      <c r="B63" s="39" t="s">
        <v>127</v>
      </c>
      <c r="C63" s="32">
        <v>7</v>
      </c>
    </row>
    <row r="64" spans="1:3" ht="16.5">
      <c r="A64" s="24" t="s">
        <v>128</v>
      </c>
      <c r="B64" s="39" t="s">
        <v>129</v>
      </c>
      <c r="C64" s="32">
        <v>5</v>
      </c>
    </row>
    <row r="65" spans="1:4" ht="16.5">
      <c r="A65" s="24" t="s">
        <v>165</v>
      </c>
      <c r="B65" s="39" t="s">
        <v>162</v>
      </c>
      <c r="C65" s="24">
        <v>1.9</v>
      </c>
    </row>
    <row r="66" spans="1:4" ht="16.5">
      <c r="A66" s="24" t="s">
        <v>166</v>
      </c>
      <c r="B66" s="39" t="s">
        <v>163</v>
      </c>
      <c r="C66" s="24">
        <v>1.2</v>
      </c>
    </row>
    <row r="67" spans="1:4" ht="16.5">
      <c r="A67" s="24" t="s">
        <v>167</v>
      </c>
      <c r="B67" s="41" t="s">
        <v>164</v>
      </c>
      <c r="C67" s="32">
        <v>0.7</v>
      </c>
    </row>
    <row r="68" spans="1:4" ht="16.5">
      <c r="A68" s="24" t="s">
        <v>130</v>
      </c>
      <c r="B68" s="39" t="s">
        <v>144</v>
      </c>
      <c r="C68" s="32">
        <v>6.5</v>
      </c>
    </row>
    <row r="69" spans="1:4" ht="16.5">
      <c r="A69" s="24" t="s">
        <v>131</v>
      </c>
      <c r="B69" s="39" t="s">
        <v>145</v>
      </c>
      <c r="C69" s="32">
        <v>1.9</v>
      </c>
    </row>
    <row r="70" spans="1:4" ht="16.5">
      <c r="A70" s="24" t="s">
        <v>132</v>
      </c>
      <c r="B70" s="39" t="s">
        <v>146</v>
      </c>
      <c r="C70" s="32">
        <v>1</v>
      </c>
    </row>
    <row r="71" spans="1:4" ht="16.5">
      <c r="A71" s="24" t="s">
        <v>133</v>
      </c>
      <c r="B71" s="39" t="s">
        <v>147</v>
      </c>
      <c r="C71" s="32">
        <v>2</v>
      </c>
    </row>
    <row r="72" spans="1:4" ht="16.5">
      <c r="A72" s="24" t="s">
        <v>134</v>
      </c>
      <c r="B72" s="39" t="s">
        <v>120</v>
      </c>
      <c r="C72" s="32">
        <v>3</v>
      </c>
    </row>
    <row r="73" spans="1:4" ht="16.5">
      <c r="A73" s="24" t="s">
        <v>135</v>
      </c>
      <c r="B73" s="39" t="s">
        <v>169</v>
      </c>
      <c r="C73" s="38">
        <v>8</v>
      </c>
    </row>
    <row r="74" spans="1:4" ht="16.5">
      <c r="A74" s="24" t="s">
        <v>136</v>
      </c>
      <c r="B74" s="39" t="s">
        <v>170</v>
      </c>
      <c r="C74" s="32">
        <v>8.4</v>
      </c>
    </row>
    <row r="75" spans="1:4" ht="16.5">
      <c r="A75" s="24" t="s">
        <v>137</v>
      </c>
      <c r="B75" s="39" t="s">
        <v>171</v>
      </c>
      <c r="C75" s="32">
        <v>9.6999999999999993</v>
      </c>
    </row>
    <row r="76" spans="1:4" ht="16.5">
      <c r="A76" s="24" t="s">
        <v>138</v>
      </c>
      <c r="B76" s="39" t="s">
        <v>148</v>
      </c>
      <c r="C76" s="32">
        <v>1.3</v>
      </c>
      <c r="D76" s="20"/>
    </row>
    <row r="77" spans="1:4" ht="16.5">
      <c r="A77" s="24" t="s">
        <v>139</v>
      </c>
      <c r="B77" s="39" t="s">
        <v>149</v>
      </c>
      <c r="C77" s="32">
        <v>0.5</v>
      </c>
    </row>
    <row r="78" spans="1:4" ht="16.5">
      <c r="A78" s="24" t="s">
        <v>140</v>
      </c>
      <c r="B78" s="39" t="s">
        <v>8</v>
      </c>
      <c r="C78" s="32">
        <v>6</v>
      </c>
    </row>
    <row r="79" spans="1:4" ht="16.5">
      <c r="A79" s="24" t="s">
        <v>141</v>
      </c>
      <c r="B79" s="39" t="s">
        <v>172</v>
      </c>
      <c r="C79" s="32">
        <v>20.399999999999999</v>
      </c>
    </row>
    <row r="80" spans="1:4" ht="16.5">
      <c r="A80" s="24" t="s">
        <v>142</v>
      </c>
      <c r="B80" s="39" t="s">
        <v>150</v>
      </c>
      <c r="C80" s="32">
        <v>4.5</v>
      </c>
    </row>
    <row r="81" spans="1:5" ht="16.5">
      <c r="A81" s="24" t="s">
        <v>143</v>
      </c>
      <c r="B81" s="39" t="s">
        <v>151</v>
      </c>
      <c r="C81" s="32">
        <v>11</v>
      </c>
    </row>
    <row r="82" spans="1:5" ht="16.5">
      <c r="A82" s="24" t="s">
        <v>152</v>
      </c>
      <c r="B82" s="39" t="s">
        <v>156</v>
      </c>
      <c r="C82" s="32">
        <v>3.5</v>
      </c>
    </row>
    <row r="83" spans="1:5" ht="16.5">
      <c r="A83" s="24" t="s">
        <v>153</v>
      </c>
      <c r="B83" s="39" t="s">
        <v>157</v>
      </c>
      <c r="C83" s="32">
        <v>1.1000000000000001</v>
      </c>
      <c r="E83" s="20"/>
    </row>
    <row r="84" spans="1:5" ht="16.5">
      <c r="A84" s="24" t="s">
        <v>154</v>
      </c>
      <c r="B84" s="39" t="s">
        <v>187</v>
      </c>
      <c r="C84" s="32">
        <v>4</v>
      </c>
    </row>
    <row r="85" spans="1:5" ht="16.5">
      <c r="A85" s="24" t="s">
        <v>155</v>
      </c>
      <c r="B85" s="39" t="s">
        <v>158</v>
      </c>
      <c r="C85" s="32">
        <v>1</v>
      </c>
    </row>
    <row r="86" spans="1:5" ht="16.5">
      <c r="A86" s="24" t="s">
        <v>159</v>
      </c>
      <c r="B86" s="39" t="s">
        <v>173</v>
      </c>
      <c r="C86" s="32">
        <v>5.3</v>
      </c>
    </row>
    <row r="87" spans="1:5" ht="16.5">
      <c r="A87" s="24" t="s">
        <v>160</v>
      </c>
      <c r="B87" s="39" t="s">
        <v>174</v>
      </c>
      <c r="C87" s="32">
        <v>5.5</v>
      </c>
    </row>
    <row r="88" spans="1:5" ht="18">
      <c r="A88" s="24" t="s">
        <v>161</v>
      </c>
      <c r="B88" s="40" t="s">
        <v>175</v>
      </c>
      <c r="C88" s="24">
        <v>17.600000000000001</v>
      </c>
    </row>
    <row r="89" spans="1:5" ht="16.5">
      <c r="A89" s="11" t="s">
        <v>3</v>
      </c>
      <c r="B89" s="12" t="s">
        <v>182</v>
      </c>
      <c r="C89" s="42">
        <f>SUM(C55:C88)</f>
        <v>172.3</v>
      </c>
    </row>
    <row r="90" spans="1:5" ht="16.5">
      <c r="A90" s="18"/>
      <c r="B90" s="19" t="s">
        <v>168</v>
      </c>
      <c r="C90" s="30"/>
    </row>
    <row r="91" spans="1:5" ht="16.5">
      <c r="A91" s="8" t="s">
        <v>42</v>
      </c>
      <c r="B91" s="13" t="s">
        <v>46</v>
      </c>
      <c r="C91" s="28">
        <v>4.5</v>
      </c>
    </row>
    <row r="92" spans="1:5" ht="16.5">
      <c r="A92" s="8" t="s">
        <v>43</v>
      </c>
      <c r="B92" s="13" t="s">
        <v>178</v>
      </c>
      <c r="C92" s="28">
        <v>12.5</v>
      </c>
      <c r="D92" s="20"/>
    </row>
    <row r="93" spans="1:5" ht="16.5">
      <c r="A93" s="8" t="s">
        <v>45</v>
      </c>
      <c r="B93" s="13" t="s">
        <v>177</v>
      </c>
      <c r="C93" s="28">
        <v>3</v>
      </c>
    </row>
    <row r="94" spans="1:5" ht="16.5">
      <c r="A94" s="8" t="s">
        <v>49</v>
      </c>
      <c r="B94" s="13" t="s">
        <v>176</v>
      </c>
      <c r="C94" s="28">
        <v>0.4</v>
      </c>
    </row>
    <row r="95" spans="1:5" ht="16.5">
      <c r="A95" s="8" t="s">
        <v>116</v>
      </c>
      <c r="B95" s="13" t="s">
        <v>117</v>
      </c>
      <c r="C95" s="28">
        <v>3</v>
      </c>
    </row>
    <row r="96" spans="1:5" ht="16.5">
      <c r="A96" s="8" t="s">
        <v>108</v>
      </c>
      <c r="B96" s="13" t="s">
        <v>109</v>
      </c>
      <c r="C96" s="28">
        <v>0.6</v>
      </c>
    </row>
    <row r="97" spans="1:3" ht="16.5">
      <c r="A97" s="8" t="s">
        <v>118</v>
      </c>
      <c r="B97" s="23" t="s">
        <v>119</v>
      </c>
      <c r="C97" s="28">
        <v>2</v>
      </c>
    </row>
    <row r="98" spans="1:3" ht="16.5">
      <c r="A98" s="17" t="s">
        <v>111</v>
      </c>
      <c r="B98" s="22" t="s">
        <v>110</v>
      </c>
      <c r="C98" s="28">
        <v>16</v>
      </c>
    </row>
    <row r="99" spans="1:3" ht="16.5">
      <c r="A99" s="9" t="s">
        <v>113</v>
      </c>
      <c r="B99" s="22" t="s">
        <v>112</v>
      </c>
      <c r="C99" s="28">
        <v>2.2000000000000002</v>
      </c>
    </row>
    <row r="100" spans="1:3" ht="16.5">
      <c r="A100" s="9" t="s">
        <v>114</v>
      </c>
      <c r="B100" s="13" t="s">
        <v>115</v>
      </c>
      <c r="C100" s="28">
        <v>5</v>
      </c>
    </row>
    <row r="101" spans="1:3" ht="16.5">
      <c r="A101" s="18" t="s">
        <v>3</v>
      </c>
      <c r="B101" s="19" t="s">
        <v>168</v>
      </c>
      <c r="C101" s="30">
        <f>SUM(C91:C100)</f>
        <v>49.2</v>
      </c>
    </row>
    <row r="102" spans="1:3" ht="16.5">
      <c r="A102" s="12" t="s">
        <v>185</v>
      </c>
      <c r="B102" s="12"/>
      <c r="C102" s="44">
        <f>C101+C89+C53+C33</f>
        <v>515.20000000000005</v>
      </c>
    </row>
    <row r="103" spans="1:3" ht="16.5">
      <c r="A103" s="3"/>
      <c r="B103" s="3"/>
      <c r="C103" s="33"/>
    </row>
    <row r="104" spans="1:3" ht="16.5">
      <c r="A104" s="5"/>
      <c r="B104" s="5"/>
      <c r="C104" s="34"/>
    </row>
    <row r="105" spans="1:3" ht="16.5">
      <c r="A105" s="5"/>
      <c r="B105" s="5"/>
      <c r="C105" s="34"/>
    </row>
    <row r="106" spans="1:3" ht="16.5">
      <c r="A106" s="5"/>
      <c r="B106" s="5"/>
      <c r="C106" s="34"/>
    </row>
    <row r="107" spans="1:3" ht="16.5">
      <c r="A107" s="5"/>
      <c r="B107" s="5"/>
      <c r="C107" s="34"/>
    </row>
    <row r="108" spans="1:3" ht="16.5">
      <c r="A108" s="5"/>
      <c r="B108" s="5"/>
      <c r="C108" s="34"/>
    </row>
    <row r="109" spans="1:3" ht="16.5">
      <c r="A109" s="5"/>
      <c r="B109" s="5"/>
      <c r="C109" s="34"/>
    </row>
    <row r="110" spans="1:3" ht="16.5">
      <c r="A110" s="5"/>
      <c r="B110" s="5"/>
      <c r="C110" s="34"/>
    </row>
    <row r="111" spans="1:3" ht="16.5">
      <c r="A111" s="5"/>
      <c r="B111" s="5"/>
      <c r="C111" s="34"/>
    </row>
    <row r="112" spans="1:3" ht="16.5">
      <c r="A112" s="5"/>
      <c r="B112" s="5"/>
      <c r="C112" s="34"/>
    </row>
    <row r="113" spans="1:3" ht="16.5">
      <c r="A113" s="5"/>
      <c r="B113" s="5"/>
      <c r="C113" s="35"/>
    </row>
    <row r="114" spans="1:3">
      <c r="A114" s="1"/>
      <c r="B114" s="1"/>
      <c r="C114" s="36"/>
    </row>
    <row r="115" spans="1:3">
      <c r="A115" s="1"/>
      <c r="B115" s="1"/>
      <c r="C115" s="36"/>
    </row>
    <row r="116" spans="1:3">
      <c r="A116" s="1"/>
      <c r="B116" s="1"/>
      <c r="C116" s="36"/>
    </row>
    <row r="117" spans="1:3">
      <c r="A117" s="1"/>
      <c r="B117" s="1"/>
      <c r="C117" s="36"/>
    </row>
  </sheetData>
  <mergeCells count="5">
    <mergeCell ref="A2:C2"/>
    <mergeCell ref="C4:C5"/>
    <mergeCell ref="B4:B5"/>
    <mergeCell ref="A4:A5"/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Evricomp, Yerevan Kasyan1, Tel. (010) 27 44 72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Transport</cp:lastModifiedBy>
  <cp:lastPrinted>2014-08-19T12:46:42Z</cp:lastPrinted>
  <dcterms:created xsi:type="dcterms:W3CDTF">2013-01-09T12:30:44Z</dcterms:created>
  <dcterms:modified xsi:type="dcterms:W3CDTF">2015-03-18T07:29:09Z</dcterms:modified>
</cp:coreProperties>
</file>