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5\EKAMUTNER-2025\Caxser\"/>
    </mc:Choice>
  </mc:AlternateContent>
  <xr:revisionPtr revIDLastSave="0" documentId="13_ncr:1_{B68763BD-3BEC-47B5-9CEE-7F417AA23FF8}" xr6:coauthVersionLast="47" xr6:coauthVersionMax="47" xr10:uidLastSave="{00000000-0000-0000-0000-000000000000}"/>
  <bookViews>
    <workbookView xWindow="-120" yWindow="-120" windowWidth="29040" windowHeight="15720" tabRatio="526" firstSheet="1" activeTab="1" xr2:uid="{00000000-000D-0000-FFFF-FFFF00000000}"/>
  </bookViews>
  <sheets>
    <sheet name="Caxs g.d." sheetId="8" state="hidden" r:id="rId1"/>
    <sheet name="caxser tntesagitakan" sheetId="9" r:id="rId2"/>
  </sheets>
  <definedNames>
    <definedName name="_xlnm.Print_Titles" localSheetId="0">'Caxs g.d.'!$B:$B,'Caxs g.d.'!$4:$9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9" l="1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BN18" i="9"/>
  <c r="I18" i="9"/>
  <c r="E18" i="9" l="1"/>
  <c r="G18" i="9"/>
  <c r="H18" i="9"/>
  <c r="F18" i="9"/>
  <c r="DG12" i="8"/>
  <c r="DG11" i="8"/>
  <c r="DG13" i="8"/>
  <c r="DG14" i="8"/>
  <c r="DG15" i="8"/>
  <c r="DG16" i="8"/>
  <c r="DG17" i="8"/>
  <c r="DG18" i="8"/>
  <c r="DG19" i="8"/>
  <c r="DG20" i="8"/>
  <c r="DG10" i="8"/>
  <c r="DF11" i="8"/>
  <c r="DF12" i="8"/>
  <c r="DF13" i="8"/>
  <c r="DF14" i="8"/>
  <c r="DF15" i="8"/>
  <c r="DF16" i="8"/>
  <c r="DF17" i="8"/>
  <c r="DF18" i="8"/>
  <c r="DF19" i="8"/>
  <c r="DF20" i="8"/>
  <c r="DF10" i="8"/>
  <c r="G11" i="8"/>
  <c r="G12" i="8"/>
  <c r="E12" i="8"/>
  <c r="G13" i="8"/>
  <c r="G14" i="8"/>
  <c r="E14" i="8" s="1"/>
  <c r="G15" i="8"/>
  <c r="G16" i="8"/>
  <c r="G17" i="8"/>
  <c r="E17" i="8" s="1"/>
  <c r="G18" i="8"/>
  <c r="G19" i="8"/>
  <c r="G20" i="8"/>
  <c r="G10" i="8"/>
  <c r="F11" i="8"/>
  <c r="F12" i="8"/>
  <c r="F13" i="8"/>
  <c r="D13" i="8"/>
  <c r="F14" i="8"/>
  <c r="F15" i="8"/>
  <c r="F16" i="8"/>
  <c r="F17" i="8"/>
  <c r="F18" i="8"/>
  <c r="F19" i="8"/>
  <c r="F20" i="8"/>
  <c r="F10" i="8"/>
  <c r="H10" i="8"/>
  <c r="I10" i="8"/>
  <c r="I21" i="8" s="1"/>
  <c r="H11" i="8"/>
  <c r="I11" i="8"/>
  <c r="E11" i="8" s="1"/>
  <c r="H12" i="8"/>
  <c r="D12" i="8" s="1"/>
  <c r="I12" i="8"/>
  <c r="H13" i="8"/>
  <c r="I13" i="8"/>
  <c r="H14" i="8"/>
  <c r="I14" i="8"/>
  <c r="H15" i="8"/>
  <c r="D15" i="8"/>
  <c r="I15" i="8"/>
  <c r="H16" i="8"/>
  <c r="D16" i="8"/>
  <c r="I16" i="8"/>
  <c r="E16" i="8" s="1"/>
  <c r="H17" i="8"/>
  <c r="I17" i="8"/>
  <c r="H18" i="8"/>
  <c r="I18" i="8"/>
  <c r="E18" i="8"/>
  <c r="H19" i="8"/>
  <c r="I19" i="8"/>
  <c r="H20" i="8"/>
  <c r="I20" i="8"/>
  <c r="E20" i="8"/>
  <c r="J21" i="8"/>
  <c r="K21" i="8"/>
  <c r="L21" i="8"/>
  <c r="M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H21" i="8"/>
  <c r="DI21" i="8"/>
  <c r="DJ21" i="8"/>
  <c r="DK21" i="8"/>
  <c r="DL21" i="8"/>
  <c r="DM21" i="8"/>
  <c r="DF21" i="8" l="1"/>
  <c r="D10" i="8"/>
  <c r="D20" i="8"/>
  <c r="E13" i="8"/>
  <c r="E10" i="8"/>
  <c r="DG21" i="8"/>
  <c r="D14" i="8"/>
  <c r="D18" i="8"/>
  <c r="D17" i="8"/>
  <c r="F21" i="8"/>
  <c r="C18" i="9"/>
  <c r="D18" i="9"/>
  <c r="D11" i="8"/>
  <c r="D21" i="8" s="1"/>
  <c r="H21" i="8"/>
  <c r="G21" i="8"/>
  <c r="E15" i="8"/>
  <c r="D19" i="8"/>
  <c r="E19" i="8"/>
  <c r="E21" i="8" l="1"/>
</calcChain>
</file>

<file path=xl/sharedStrings.xml><?xml version="1.0" encoding="utf-8"?>
<sst xmlns="http://schemas.openxmlformats.org/spreadsheetml/2006/main" count="330" uniqueCount="104">
  <si>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</si>
  <si>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</si>
  <si>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</si>
  <si>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</si>
  <si>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</si>
  <si>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</si>
  <si>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</si>
  <si>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</si>
  <si>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</si>
  <si>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</si>
  <si>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</si>
  <si>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</si>
  <si>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</si>
  <si>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</si>
  <si>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</si>
  <si>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</si>
  <si>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</si>
  <si>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</si>
  <si>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</si>
  <si>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</si>
  <si>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</si>
  <si>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</si>
  <si>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</si>
  <si>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</si>
  <si>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</si>
  <si>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</si>
  <si>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</si>
  <si>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</si>
  <si>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</si>
  <si>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</si>
  <si>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</si>
  <si>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</si>
  <si>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</si>
  <si>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</si>
  <si>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</si>
  <si>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</si>
  <si>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</si>
  <si>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</si>
  <si>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</si>
  <si>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</si>
  <si>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</si>
  <si>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</si>
  <si>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</si>
  <si>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</si>
  <si>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</si>
  <si>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</si>
  <si>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</si>
  <si>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</si>
  <si>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</si>
  <si>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</si>
  <si>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</si>
  <si>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</si>
  <si>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</si>
  <si>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</si>
  <si>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</si>
  <si>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t xml:space="preserve">որից` </t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</si>
  <si>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</si>
  <si>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</si>
  <si>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t xml:space="preserve">1.1. ԱՇԽԱՏԱՆՔԻ ՎԱՐՁԱՏՐՈՒԹՅՈՒՆ (տող4110+տող4120+տող4130)          </t>
  </si>
  <si>
    <t>Անվանումը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</si>
  <si>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</si>
  <si>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</si>
  <si>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</si>
  <si>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</si>
  <si>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</si>
  <si>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</si>
  <si>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</si>
  <si>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</si>
  <si>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</si>
  <si>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</si>
  <si>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</si>
  <si>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</si>
  <si>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</si>
  <si>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</si>
  <si>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</si>
  <si>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</si>
  <si>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</si>
  <si>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</si>
  <si>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t>որից` 
ՊԱՀՈՒՍՏԱՅԻՆ ՄԻՋՈՑՆԵՐ (տող4771)</t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</si>
  <si>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</si>
  <si>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</si>
  <si>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</si>
  <si>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</si>
  <si>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t xml:space="preserve">1.4. ՉԱՐՏԱԴՐՎԱԾ ԱԿՏԻՎՆԵՐԻ ԻՐԱՑՈՒՄԻՑ ՄՈՒՏՔԵՐ`                               (տող6410+տող6420+տող6430+տող6440) 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</si>
  <si>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</si>
  <si>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</si>
  <si>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</si>
  <si>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</si>
  <si>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</si>
  <si>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</si>
  <si>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</si>
  <si>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</si>
  <si>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t>հազ. դրամ</t>
  </si>
  <si>
    <t>No</t>
  </si>
  <si>
    <t>Ընդամենը</t>
  </si>
  <si>
    <t>ՏԵՂԵԿԱՏՎՈՒԹՅՈՒՆ</t>
  </si>
  <si>
    <t>209001 Î³å³Ý ù.</t>
  </si>
  <si>
    <t>209007 ø³ç³ñ³Ý ù.</t>
  </si>
  <si>
    <t>209003 ¶áñÇë ù.</t>
  </si>
  <si>
    <t>209097 î³Ã¨</t>
  </si>
  <si>
    <t>209101 î»Õ</t>
  </si>
  <si>
    <t>209006 êÇëÇ³Ý ù.</t>
  </si>
  <si>
    <t>209005 Ø»ÕñÇ ù.</t>
  </si>
  <si>
    <t>ՀՀ Սյունիքի մարզի համայնքների  բյուջեների ծախսերի վերաբերյալ
(ըստ ծախսերի տնտեսագիտական դասակարգման)  2025թվականի առաջին կիսամյակ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</si>
</sst>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6" x14ac:knownFonts="1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12"/>
      <name val="Times Armenian"/>
      <family val="1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Arial"/>
      <family val="2"/>
      <charset val="204"/>
    </font>
    <font>
      <b/>
      <sz val="11"/>
      <color indexed="8"/>
      <name val="Arial Armenian"/>
      <family val="2"/>
    </font>
    <font>
      <sz val="11"/>
      <color indexed="62"/>
      <name val="Arial Armenian"/>
      <family val="2"/>
    </font>
    <font>
      <b/>
      <sz val="11"/>
      <color indexed="63"/>
      <name val="Arial Armenian"/>
      <family val="2"/>
    </font>
    <font>
      <sz val="11"/>
      <color indexed="10"/>
      <name val="Arial Armenian"/>
      <family val="2"/>
    </font>
    <font>
      <sz val="11"/>
      <color indexed="20"/>
      <name val="Arial Armenian"/>
      <family val="2"/>
    </font>
    <font>
      <sz val="11"/>
      <color indexed="17"/>
      <name val="Arial Armenian"/>
      <family val="2"/>
    </font>
    <font>
      <b/>
      <sz val="18"/>
      <color indexed="62"/>
      <name val="Cambria"/>
      <family val="2"/>
    </font>
    <font>
      <i/>
      <sz val="11"/>
      <color indexed="23"/>
      <name val="Arial Armenian"/>
      <family val="2"/>
    </font>
    <font>
      <b/>
      <sz val="15"/>
      <color indexed="62"/>
      <name val="Arial Armenian"/>
      <family val="2"/>
    </font>
    <font>
      <b/>
      <sz val="13"/>
      <color indexed="62"/>
      <name val="Arial Armenian"/>
      <family val="2"/>
    </font>
    <font>
      <b/>
      <sz val="11"/>
      <color indexed="62"/>
      <name val="Arial Armenian"/>
      <family val="2"/>
    </font>
    <font>
      <b/>
      <sz val="11"/>
      <color indexed="10"/>
      <name val="Arial Armenian"/>
      <family val="2"/>
    </font>
    <font>
      <sz val="11"/>
      <color indexed="19"/>
      <name val="Arial Armenian"/>
      <family val="2"/>
    </font>
    <font>
      <b/>
      <sz val="11"/>
      <color indexed="9"/>
      <name val="Arial Armenian"/>
      <family val="2"/>
    </font>
    <font>
      <sz val="11"/>
      <color indexed="9"/>
      <name val="Arial Armenian"/>
      <family val="2"/>
    </font>
    <font>
      <sz val="11"/>
      <color indexed="8"/>
      <name val="Arial Armenian"/>
      <family val="2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29" fillId="0" borderId="1" applyNumberFormat="0" applyFill="0" applyAlignment="0" applyProtection="0"/>
    <xf numFmtId="0" fontId="30" fillId="2" borderId="2" applyNumberFormat="0" applyAlignment="0" applyProtection="0"/>
    <xf numFmtId="0" fontId="31" fillId="3" borderId="3" applyNumberFormat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3" borderId="2" applyNumberFormat="0" applyAlignment="0" applyProtection="0"/>
    <xf numFmtId="0" fontId="41" fillId="2" borderId="0" applyNumberFormat="0" applyBorder="0" applyAlignment="0" applyProtection="0"/>
    <xf numFmtId="0" fontId="42" fillId="6" borderId="8" applyNumberFormat="0" applyAlignment="0" applyProtection="0"/>
    <xf numFmtId="0" fontId="28" fillId="7" borderId="9" applyNumberFormat="0" applyFont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7" borderId="0" applyNumberFormat="0" applyBorder="0" applyAlignment="0" applyProtection="0"/>
    <xf numFmtId="0" fontId="44" fillId="16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15" borderId="0" applyNumberFormat="0" applyBorder="0" applyAlignment="0" applyProtection="0"/>
    <xf numFmtId="0" fontId="44" fillId="2" borderId="0" applyNumberFormat="0" applyBorder="0" applyAlignment="0" applyProtection="0"/>
    <xf numFmtId="0" fontId="44" fillId="17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3" fillId="5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7" borderId="0" applyNumberFormat="0" applyBorder="0" applyAlignment="0" applyProtection="0"/>
    <xf numFmtId="0" fontId="43" fillId="5" borderId="0" applyNumberFormat="0" applyBorder="0" applyAlignment="0" applyProtection="0"/>
    <xf numFmtId="0" fontId="43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5" fillId="0" borderId="0"/>
  </cellStyleXfs>
  <cellXfs count="174">
    <xf numFmtId="0" fontId="0" fillId="0" borderId="0" xfId="0"/>
    <xf numFmtId="0" fontId="5" fillId="18" borderId="10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18" borderId="10" xfId="0" applyFont="1" applyFill="1" applyBorder="1" applyAlignment="1" applyProtection="1">
      <alignment horizontal="center" vertical="center" wrapText="1"/>
    </xf>
    <xf numFmtId="0" fontId="5" fillId="19" borderId="10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20" borderId="10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center"/>
    </xf>
    <xf numFmtId="4" fontId="4" fillId="21" borderId="10" xfId="0" applyNumberFormat="1" applyFont="1" applyFill="1" applyBorder="1" applyAlignment="1">
      <alignment horizontal="center" vertical="center" wrapText="1"/>
    </xf>
    <xf numFmtId="4" fontId="4" fillId="22" borderId="10" xfId="0" applyNumberFormat="1" applyFont="1" applyFill="1" applyBorder="1" applyAlignment="1">
      <alignment horizontal="center" vertical="center" wrapText="1"/>
    </xf>
    <xf numFmtId="4" fontId="5" fillId="21" borderId="10" xfId="0" applyNumberFormat="1" applyFont="1" applyFill="1" applyBorder="1" applyAlignment="1">
      <alignment horizontal="center" vertical="center" wrapText="1"/>
    </xf>
    <xf numFmtId="4" fontId="5" fillId="22" borderId="10" xfId="0" applyNumberFormat="1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54" applyNumberFormat="1" applyFont="1" applyFill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165" fontId="9" fillId="0" borderId="10" xfId="0" applyNumberFormat="1" applyFont="1" applyBorder="1"/>
    <xf numFmtId="164" fontId="3" fillId="0" borderId="10" xfId="0" applyNumberFormat="1" applyFont="1" applyBorder="1" applyAlignment="1">
      <alignment vertical="center" wrapText="1"/>
    </xf>
    <xf numFmtId="164" fontId="3" fillId="23" borderId="10" xfId="0" applyNumberFormat="1" applyFont="1" applyFill="1" applyBorder="1" applyAlignment="1">
      <alignment horizontal="right" vertical="center" wrapText="1"/>
    </xf>
    <xf numFmtId="164" fontId="3" fillId="23" borderId="10" xfId="0" applyNumberFormat="1" applyFont="1" applyFill="1" applyBorder="1" applyAlignment="1">
      <alignment horizontal="right"/>
    </xf>
    <xf numFmtId="0" fontId="4" fillId="24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protection locked="0"/>
    </xf>
    <xf numFmtId="0" fontId="25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right"/>
      <protection locked="0"/>
    </xf>
    <xf numFmtId="0" fontId="24" fillId="25" borderId="10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4" fontId="19" fillId="21" borderId="10" xfId="0" applyNumberFormat="1" applyFont="1" applyFill="1" applyBorder="1" applyAlignment="1" applyProtection="1">
      <alignment horizontal="center" vertical="center" wrapText="1"/>
    </xf>
    <xf numFmtId="14" fontId="25" fillId="0" borderId="0" xfId="0" applyNumberFormat="1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</xf>
    <xf numFmtId="165" fontId="19" fillId="0" borderId="10" xfId="0" applyNumberFormat="1" applyFont="1" applyBorder="1" applyAlignment="1" applyProtection="1">
      <alignment vertical="center" wrapText="1"/>
    </xf>
    <xf numFmtId="3" fontId="19" fillId="26" borderId="10" xfId="0" applyNumberFormat="1" applyFont="1" applyFill="1" applyBorder="1" applyAlignment="1" applyProtection="1">
      <alignment horizontal="center" vertical="center" wrapText="1"/>
      <protection locked="0"/>
    </xf>
    <xf numFmtId="165" fontId="4" fillId="26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0" xfId="0" applyNumberFormat="1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23" borderId="19" xfId="0" applyFont="1" applyFill="1" applyBorder="1" applyAlignment="1" applyProtection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center" wrapText="1"/>
    </xf>
    <xf numFmtId="0" fontId="3" fillId="23" borderId="20" xfId="0" applyFont="1" applyFill="1" applyBorder="1" applyAlignment="1" applyProtection="1">
      <alignment horizontal="center" vertical="center" wrapText="1"/>
    </xf>
    <xf numFmtId="0" fontId="3" fillId="23" borderId="17" xfId="0" applyFont="1" applyFill="1" applyBorder="1" applyAlignment="1" applyProtection="1">
      <alignment horizontal="center" vertical="center" wrapText="1"/>
    </xf>
    <xf numFmtId="0" fontId="3" fillId="23" borderId="12" xfId="0" applyFont="1" applyFill="1" applyBorder="1" applyAlignment="1" applyProtection="1">
      <alignment horizontal="center" vertical="center" wrapText="1"/>
    </xf>
    <xf numFmtId="0" fontId="3" fillId="23" borderId="18" xfId="0" applyFont="1" applyFill="1" applyBorder="1" applyAlignment="1" applyProtection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6" borderId="19" xfId="0" applyNumberFormat="1" applyFont="1" applyFill="1" applyBorder="1" applyAlignment="1" applyProtection="1">
      <alignment horizontal="center" vertical="center" wrapText="1"/>
    </xf>
    <xf numFmtId="0" fontId="7" fillId="26" borderId="13" xfId="0" applyNumberFormat="1" applyFont="1" applyFill="1" applyBorder="1" applyAlignment="1" applyProtection="1">
      <alignment horizontal="center" vertical="center" wrapText="1"/>
    </xf>
    <xf numFmtId="0" fontId="7" fillId="26" borderId="20" xfId="0" applyNumberFormat="1" applyFont="1" applyFill="1" applyBorder="1" applyAlignment="1" applyProtection="1">
      <alignment horizontal="center" vertical="center" wrapText="1"/>
    </xf>
    <xf numFmtId="0" fontId="7" fillId="26" borderId="21" xfId="0" applyNumberFormat="1" applyFont="1" applyFill="1" applyBorder="1" applyAlignment="1" applyProtection="1">
      <alignment horizontal="center" vertical="center" wrapText="1"/>
    </xf>
    <xf numFmtId="0" fontId="7" fillId="26" borderId="0" xfId="0" applyNumberFormat="1" applyFont="1" applyFill="1" applyBorder="1" applyAlignment="1" applyProtection="1">
      <alignment horizontal="center" vertical="center" wrapText="1"/>
    </xf>
    <xf numFmtId="0" fontId="7" fillId="26" borderId="22" xfId="0" applyNumberFormat="1" applyFont="1" applyFill="1" applyBorder="1" applyAlignment="1" applyProtection="1">
      <alignment horizontal="center" vertical="center" wrapText="1"/>
    </xf>
    <xf numFmtId="0" fontId="7" fillId="26" borderId="17" xfId="0" applyNumberFormat="1" applyFont="1" applyFill="1" applyBorder="1" applyAlignment="1" applyProtection="1">
      <alignment horizontal="center" vertical="center" wrapText="1"/>
    </xf>
    <xf numFmtId="0" fontId="7" fillId="26" borderId="12" xfId="0" applyNumberFormat="1" applyFont="1" applyFill="1" applyBorder="1" applyAlignment="1" applyProtection="1">
      <alignment horizontal="center" vertical="center" wrapText="1"/>
    </xf>
    <xf numFmtId="0" fontId="7" fillId="26" borderId="18" xfId="0" applyNumberFormat="1" applyFont="1" applyFill="1" applyBorder="1" applyAlignment="1" applyProtection="1">
      <alignment horizontal="center" vertical="center" wrapText="1"/>
    </xf>
    <xf numFmtId="0" fontId="3" fillId="27" borderId="19" xfId="0" applyFont="1" applyFill="1" applyBorder="1" applyAlignment="1" applyProtection="1">
      <alignment horizontal="left" vertical="center" wrapText="1"/>
    </xf>
    <xf numFmtId="0" fontId="3" fillId="27" borderId="13" xfId="0" applyFont="1" applyFill="1" applyBorder="1" applyAlignment="1" applyProtection="1">
      <alignment horizontal="left" vertical="center" wrapText="1"/>
    </xf>
    <xf numFmtId="0" fontId="3" fillId="27" borderId="20" xfId="0" applyFont="1" applyFill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22" borderId="16" xfId="0" applyFont="1" applyFill="1" applyBorder="1" applyAlignment="1" applyProtection="1">
      <alignment horizontal="left" vertical="center" wrapText="1"/>
    </xf>
    <xf numFmtId="0" fontId="3" fillId="22" borderId="14" xfId="0" applyFont="1" applyFill="1" applyBorder="1" applyAlignment="1" applyProtection="1">
      <alignment horizontal="left" vertical="center" wrapText="1"/>
    </xf>
    <xf numFmtId="0" fontId="3" fillId="22" borderId="15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2" borderId="10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26" borderId="19" xfId="0" applyFont="1" applyFill="1" applyBorder="1" applyAlignment="1" applyProtection="1">
      <alignment horizontal="center" vertical="center" wrapText="1"/>
    </xf>
    <xf numFmtId="0" fontId="3" fillId="26" borderId="13" xfId="0" applyFont="1" applyFill="1" applyBorder="1" applyAlignment="1" applyProtection="1">
      <alignment horizontal="center" vertical="center" wrapText="1"/>
    </xf>
    <xf numFmtId="0" fontId="3" fillId="26" borderId="20" xfId="0" applyFont="1" applyFill="1" applyBorder="1" applyAlignment="1" applyProtection="1">
      <alignment horizontal="center" vertical="center" wrapText="1"/>
    </xf>
    <xf numFmtId="0" fontId="3" fillId="26" borderId="17" xfId="0" applyFont="1" applyFill="1" applyBorder="1" applyAlignment="1" applyProtection="1">
      <alignment horizontal="center" vertical="center" wrapText="1"/>
    </xf>
    <xf numFmtId="0" fontId="3" fillId="26" borderId="12" xfId="0" applyFont="1" applyFill="1" applyBorder="1" applyAlignment="1" applyProtection="1">
      <alignment horizontal="center" vertical="center" wrapText="1"/>
    </xf>
    <xf numFmtId="0" fontId="3" fillId="26" borderId="18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0" fontId="20" fillId="22" borderId="1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0" fillId="20" borderId="10" xfId="0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Border="1" applyAlignment="1" applyProtection="1">
      <alignment horizontal="center" vertical="center" wrapText="1"/>
    </xf>
    <xf numFmtId="4" fontId="19" fillId="0" borderId="16" xfId="0" applyNumberFormat="1" applyFont="1" applyBorder="1" applyAlignment="1" applyProtection="1">
      <alignment horizontal="center" vertical="center" wrapText="1"/>
    </xf>
    <xf numFmtId="4" fontId="19" fillId="0" borderId="14" xfId="0" applyNumberFormat="1" applyFont="1" applyBorder="1" applyAlignment="1" applyProtection="1">
      <alignment horizontal="center" vertical="center" wrapText="1"/>
    </xf>
    <xf numFmtId="4" fontId="19" fillId="0" borderId="15" xfId="0" applyNumberFormat="1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0" fillId="27" borderId="10" xfId="0" applyNumberFormat="1" applyFont="1" applyFill="1" applyBorder="1" applyAlignment="1" applyProtection="1">
      <alignment horizontal="center" vertical="center" wrapText="1"/>
    </xf>
    <xf numFmtId="4" fontId="19" fillId="20" borderId="16" xfId="0" applyNumberFormat="1" applyFont="1" applyFill="1" applyBorder="1" applyAlignment="1" applyProtection="1">
      <alignment horizontal="center" vertical="center" wrapText="1"/>
    </xf>
    <xf numFmtId="4" fontId="19" fillId="20" borderId="14" xfId="0" applyNumberFormat="1" applyFont="1" applyFill="1" applyBorder="1" applyAlignment="1" applyProtection="1">
      <alignment horizontal="center" vertical="center" wrapText="1"/>
    </xf>
    <xf numFmtId="4" fontId="19" fillId="20" borderId="15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4" fontId="19" fillId="0" borderId="19" xfId="0" applyNumberFormat="1" applyFont="1" applyBorder="1" applyAlignment="1" applyProtection="1">
      <alignment horizontal="center" vertical="center" wrapText="1"/>
    </xf>
    <xf numFmtId="4" fontId="19" fillId="0" borderId="20" xfId="0" applyNumberFormat="1" applyFont="1" applyBorder="1" applyAlignment="1" applyProtection="1">
      <alignment horizontal="center" vertical="center" wrapText="1"/>
    </xf>
    <xf numFmtId="4" fontId="19" fillId="0" borderId="17" xfId="0" applyNumberFormat="1" applyFont="1" applyBorder="1" applyAlignment="1" applyProtection="1">
      <alignment horizontal="center" vertical="center" wrapText="1"/>
    </xf>
    <xf numFmtId="4" fontId="19" fillId="0" borderId="18" xfId="0" applyNumberFormat="1" applyFont="1" applyBorder="1" applyAlignment="1" applyProtection="1">
      <alignment horizontal="center" vertical="center" wrapText="1"/>
    </xf>
    <xf numFmtId="165" fontId="19" fillId="0" borderId="16" xfId="0" applyNumberFormat="1" applyFont="1" applyBorder="1" applyAlignment="1" applyProtection="1">
      <alignment horizontal="center"/>
      <protection locked="0"/>
    </xf>
    <xf numFmtId="165" fontId="19" fillId="0" borderId="15" xfId="0" applyNumberFormat="1" applyFont="1" applyBorder="1" applyAlignment="1" applyProtection="1">
      <alignment horizontal="center"/>
      <protection locked="0"/>
    </xf>
    <xf numFmtId="0" fontId="24" fillId="25" borderId="10" xfId="0" applyFont="1" applyFill="1" applyBorder="1" applyAlignment="1" applyProtection="1">
      <alignment horizontal="center" vertical="center" wrapText="1"/>
    </xf>
    <xf numFmtId="0" fontId="20" fillId="22" borderId="19" xfId="0" applyNumberFormat="1" applyFont="1" applyFill="1" applyBorder="1" applyAlignment="1" applyProtection="1">
      <alignment horizontal="center" vertical="center" wrapText="1"/>
    </xf>
    <xf numFmtId="0" fontId="20" fillId="22" borderId="13" xfId="0" applyNumberFormat="1" applyFont="1" applyFill="1" applyBorder="1" applyAlignment="1" applyProtection="1">
      <alignment horizontal="center" vertical="center" wrapText="1"/>
    </xf>
    <xf numFmtId="0" fontId="20" fillId="22" borderId="20" xfId="0" applyNumberFormat="1" applyFont="1" applyFill="1" applyBorder="1" applyAlignment="1" applyProtection="1">
      <alignment horizontal="center" vertical="center" wrapText="1"/>
    </xf>
    <xf numFmtId="0" fontId="20" fillId="22" borderId="21" xfId="0" applyNumberFormat="1" applyFont="1" applyFill="1" applyBorder="1" applyAlignment="1" applyProtection="1">
      <alignment horizontal="center" vertical="center" wrapText="1"/>
    </xf>
    <xf numFmtId="0" fontId="20" fillId="22" borderId="0" xfId="0" applyNumberFormat="1" applyFont="1" applyFill="1" applyBorder="1" applyAlignment="1" applyProtection="1">
      <alignment horizontal="center" vertical="center" wrapText="1"/>
    </xf>
    <xf numFmtId="0" fontId="20" fillId="22" borderId="22" xfId="0" applyNumberFormat="1" applyFont="1" applyFill="1" applyBorder="1" applyAlignment="1" applyProtection="1">
      <alignment horizontal="center" vertical="center" wrapText="1"/>
    </xf>
    <xf numFmtId="0" fontId="19" fillId="0" borderId="14" xfId="0" applyFont="1" applyBorder="1" applyAlignment="1" applyProtection="1">
      <alignment horizontal="center" vertical="center" wrapText="1"/>
    </xf>
    <xf numFmtId="4" fontId="24" fillId="20" borderId="16" xfId="0" applyNumberFormat="1" applyFont="1" applyFill="1" applyBorder="1" applyAlignment="1" applyProtection="1">
      <alignment horizontal="center" vertical="center" wrapText="1"/>
    </xf>
    <xf numFmtId="4" fontId="24" fillId="20" borderId="14" xfId="0" applyNumberFormat="1" applyFont="1" applyFill="1" applyBorder="1" applyAlignment="1" applyProtection="1">
      <alignment horizontal="center" vertical="center" wrapText="1"/>
    </xf>
    <xf numFmtId="4" fontId="24" fillId="20" borderId="15" xfId="0" applyNumberFormat="1" applyFont="1" applyFill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20" borderId="16" xfId="0" applyFont="1" applyFill="1" applyBorder="1" applyAlignment="1" applyProtection="1">
      <alignment horizontal="center" vertical="center" wrapText="1"/>
    </xf>
    <xf numFmtId="0" fontId="19" fillId="20" borderId="15" xfId="0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4" fontId="24" fillId="22" borderId="14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Border="1" applyAlignment="1" applyProtection="1">
      <alignment horizontal="left" vertical="center" wrapText="1"/>
    </xf>
    <xf numFmtId="0" fontId="19" fillId="0" borderId="14" xfId="0" applyFont="1" applyBorder="1" applyAlignment="1" applyProtection="1">
      <alignment horizontal="left" vertical="center" wrapText="1"/>
    </xf>
    <xf numFmtId="0" fontId="19" fillId="0" borderId="15" xfId="0" applyFont="1" applyBorder="1" applyAlignment="1" applyProtection="1">
      <alignment horizontal="left" vertical="center" wrapText="1"/>
    </xf>
    <xf numFmtId="4" fontId="19" fillId="28" borderId="16" xfId="0" applyNumberFormat="1" applyFont="1" applyFill="1" applyBorder="1" applyAlignment="1" applyProtection="1">
      <alignment horizontal="center" vertical="center" wrapText="1"/>
    </xf>
    <xf numFmtId="4" fontId="19" fillId="28" borderId="14" xfId="0" applyNumberFormat="1" applyFont="1" applyFill="1" applyBorder="1" applyAlignment="1" applyProtection="1">
      <alignment horizontal="center" vertical="center" wrapText="1"/>
    </xf>
    <xf numFmtId="0" fontId="20" fillId="22" borderId="16" xfId="0" applyNumberFormat="1" applyFont="1" applyFill="1" applyBorder="1" applyAlignment="1" applyProtection="1">
      <alignment horizontal="center" vertical="center" wrapText="1"/>
    </xf>
    <xf numFmtId="0" fontId="20" fillId="22" borderId="15" xfId="0" applyNumberFormat="1" applyFont="1" applyFill="1" applyBorder="1" applyAlignment="1" applyProtection="1">
      <alignment horizontal="center" vertical="center" wrapText="1"/>
    </xf>
    <xf numFmtId="0" fontId="20" fillId="22" borderId="10" xfId="0" applyFont="1" applyFill="1" applyBorder="1" applyAlignment="1" applyProtection="1">
      <alignment horizontal="center" vertical="center" wrapText="1"/>
    </xf>
    <xf numFmtId="0" fontId="19" fillId="22" borderId="10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</cellXfs>
  <cellStyles count="57">
    <cellStyle name="????" xfId="1" xr:uid="{00000000-0005-0000-0000-000000000000}"/>
    <cellStyle name="???? " xfId="2" xr:uid="{00000000-0005-0000-0000-000001000000}"/>
    <cellStyle name="?????" xfId="3" xr:uid="{00000000-0005-0000-0000-000002000000}"/>
    <cellStyle name="????? ??????????????" xfId="4" xr:uid="{00000000-0005-0000-0000-000003000000}"/>
    <cellStyle name="??????" xfId="5" xr:uid="{00000000-0005-0000-0000-000004000000}"/>
    <cellStyle name="???????" xfId="6" xr:uid="{00000000-0005-0000-0000-000005000000}"/>
    <cellStyle name="????????" xfId="7" xr:uid="{00000000-0005-0000-0000-000006000000}"/>
    <cellStyle name="?????????" xfId="8" xr:uid="{00000000-0005-0000-0000-000007000000}"/>
    <cellStyle name="????????? ??????" xfId="9" xr:uid="{00000000-0005-0000-0000-000008000000}"/>
    <cellStyle name="????????? 1" xfId="10" xr:uid="{00000000-0005-0000-0000-000009000000}"/>
    <cellStyle name="????????? 2" xfId="11" xr:uid="{00000000-0005-0000-0000-00000A000000}"/>
    <cellStyle name="????????? 3" xfId="12" xr:uid="{00000000-0005-0000-0000-00000B000000}"/>
    <cellStyle name="????????? 4" xfId="13" xr:uid="{00000000-0005-0000-0000-00000C000000}"/>
    <cellStyle name="??????????" xfId="14" xr:uid="{00000000-0005-0000-0000-00000D000000}"/>
    <cellStyle name="???????????" xfId="15" xr:uid="{00000000-0005-0000-0000-00000E000000}"/>
    <cellStyle name="??????????? ??????" xfId="16" xr:uid="{00000000-0005-0000-0000-00000F000000}"/>
    <cellStyle name="??????????_Mutqer" xfId="17" xr:uid="{00000000-0005-0000-0000-000010000000}"/>
    <cellStyle name="??????1" xfId="18" xr:uid="{00000000-0005-0000-0000-000011000000}"/>
    <cellStyle name="??????2" xfId="19" xr:uid="{00000000-0005-0000-0000-000012000000}"/>
    <cellStyle name="??????3" xfId="20" xr:uid="{00000000-0005-0000-0000-000013000000}"/>
    <cellStyle name="??????4" xfId="21" xr:uid="{00000000-0005-0000-0000-000014000000}"/>
    <cellStyle name="??????5" xfId="22" xr:uid="{00000000-0005-0000-0000-000015000000}"/>
    <cellStyle name="??????6" xfId="23" xr:uid="{00000000-0005-0000-0000-000016000000}"/>
    <cellStyle name="20% - ??????1" xfId="24" xr:uid="{00000000-0005-0000-0000-000017000000}"/>
    <cellStyle name="20% - ??????2" xfId="25" xr:uid="{00000000-0005-0000-0000-000018000000}"/>
    <cellStyle name="20% - ??????3" xfId="26" xr:uid="{00000000-0005-0000-0000-000019000000}"/>
    <cellStyle name="20% - ??????4" xfId="27" xr:uid="{00000000-0005-0000-0000-00001A000000}"/>
    <cellStyle name="20% - ??????5" xfId="28" xr:uid="{00000000-0005-0000-0000-00001B000000}"/>
    <cellStyle name="20% - ??????6" xfId="29" xr:uid="{00000000-0005-0000-0000-00001C000000}"/>
    <cellStyle name="40% - ??????1" xfId="30" xr:uid="{00000000-0005-0000-0000-00001D000000}"/>
    <cellStyle name="40% - ??????2" xfId="31" xr:uid="{00000000-0005-0000-0000-00001E000000}"/>
    <cellStyle name="40% - ??????3" xfId="32" xr:uid="{00000000-0005-0000-0000-00001F000000}"/>
    <cellStyle name="40% - ??????4" xfId="33" xr:uid="{00000000-0005-0000-0000-000020000000}"/>
    <cellStyle name="40% - ??????5" xfId="34" xr:uid="{00000000-0005-0000-0000-000021000000}"/>
    <cellStyle name="40% - ??????6" xfId="35" xr:uid="{00000000-0005-0000-0000-000022000000}"/>
    <cellStyle name="60% - ??????1" xfId="36" xr:uid="{00000000-0005-0000-0000-000023000000}"/>
    <cellStyle name="60% - ??????2" xfId="37" xr:uid="{00000000-0005-0000-0000-000024000000}"/>
    <cellStyle name="60% - ??????3" xfId="38" xr:uid="{00000000-0005-0000-0000-000025000000}"/>
    <cellStyle name="60% - ??????4" xfId="39" xr:uid="{00000000-0005-0000-0000-000026000000}"/>
    <cellStyle name="60% - ??????5" xfId="40" xr:uid="{00000000-0005-0000-0000-000027000000}"/>
    <cellStyle name="60% - ??????6" xfId="41" xr:uid="{00000000-0005-0000-0000-000028000000}"/>
    <cellStyle name="Normal 12 5" xfId="42" xr:uid="{00000000-0005-0000-0000-000029000000}"/>
    <cellStyle name="Normal 12 5 2" xfId="43" xr:uid="{00000000-0005-0000-0000-00002A000000}"/>
    <cellStyle name="Normal 2 2" xfId="44" xr:uid="{00000000-0005-0000-0000-00002B000000}"/>
    <cellStyle name="Normal 2 3" xfId="45" xr:uid="{00000000-0005-0000-0000-00002C000000}"/>
    <cellStyle name="Normal 20 2" xfId="46" xr:uid="{00000000-0005-0000-0000-00002D000000}"/>
    <cellStyle name="Normal 20 2 2" xfId="47" xr:uid="{00000000-0005-0000-0000-00002E000000}"/>
    <cellStyle name="Normal 22 2" xfId="48" xr:uid="{00000000-0005-0000-0000-00002F000000}"/>
    <cellStyle name="Normal 22 2 2" xfId="49" xr:uid="{00000000-0005-0000-0000-000030000000}"/>
    <cellStyle name="Normal 26 2" xfId="50" xr:uid="{00000000-0005-0000-0000-000031000000}"/>
    <cellStyle name="Normal 26 2 2" xfId="51" xr:uid="{00000000-0005-0000-0000-000032000000}"/>
    <cellStyle name="Normal 28 2" xfId="52" xr:uid="{00000000-0005-0000-0000-000033000000}"/>
    <cellStyle name="Normal 28 2 2" xfId="53" xr:uid="{00000000-0005-0000-0000-000034000000}"/>
    <cellStyle name="Normal_Sheet2" xfId="54" xr:uid="{00000000-0005-0000-0000-000035000000}"/>
    <cellStyle name="Обычный" xfId="0" builtinId="0"/>
    <cellStyle name="Обычный 2 2" xfId="55" xr:uid="{00000000-0005-0000-0000-000037000000}"/>
    <cellStyle name="Обычный 3" xfId="56" xr:uid="{00000000-0005-0000-0000-00003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 x14ac:dyDescent="0.2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 x14ac:dyDescent="0.2">
      <c r="B1" s="92" t="s">
        <v>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 x14ac:dyDescent="0.2">
      <c r="B2" s="93" t="s">
        <v>19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 x14ac:dyDescent="0.2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94" t="s">
        <v>6</v>
      </c>
      <c r="AK3" s="94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 x14ac:dyDescent="0.2">
      <c r="B4" s="72" t="s">
        <v>4</v>
      </c>
      <c r="C4" s="95" t="s">
        <v>0</v>
      </c>
      <c r="D4" s="73" t="s">
        <v>20</v>
      </c>
      <c r="E4" s="74"/>
      <c r="F4" s="74"/>
      <c r="G4" s="74"/>
      <c r="H4" s="74"/>
      <c r="I4" s="75"/>
      <c r="J4" s="82" t="s">
        <v>34</v>
      </c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4"/>
    </row>
    <row r="5" spans="2:117" ht="16.5" customHeight="1" x14ac:dyDescent="0.2">
      <c r="B5" s="72"/>
      <c r="C5" s="95"/>
      <c r="D5" s="76"/>
      <c r="E5" s="77"/>
      <c r="F5" s="77"/>
      <c r="G5" s="77"/>
      <c r="H5" s="77"/>
      <c r="I5" s="78"/>
      <c r="J5" s="65" t="s">
        <v>35</v>
      </c>
      <c r="K5" s="66"/>
      <c r="L5" s="66"/>
      <c r="M5" s="67"/>
      <c r="N5" s="96" t="s">
        <v>24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8"/>
      <c r="AD5" s="65" t="s">
        <v>37</v>
      </c>
      <c r="AE5" s="66"/>
      <c r="AF5" s="66"/>
      <c r="AG5" s="67"/>
      <c r="AH5" s="65" t="s">
        <v>38</v>
      </c>
      <c r="AI5" s="66"/>
      <c r="AJ5" s="66"/>
      <c r="AK5" s="67"/>
      <c r="AL5" s="65" t="s">
        <v>39</v>
      </c>
      <c r="AM5" s="66"/>
      <c r="AN5" s="66"/>
      <c r="AO5" s="67"/>
      <c r="AP5" s="88" t="s">
        <v>33</v>
      </c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90"/>
      <c r="BR5" s="65" t="s">
        <v>42</v>
      </c>
      <c r="BS5" s="66"/>
      <c r="BT5" s="66"/>
      <c r="BU5" s="67"/>
      <c r="BV5" s="65" t="s">
        <v>43</v>
      </c>
      <c r="BW5" s="66"/>
      <c r="BX5" s="66"/>
      <c r="BY5" s="67"/>
      <c r="BZ5" s="100" t="s">
        <v>30</v>
      </c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64" t="s">
        <v>47</v>
      </c>
      <c r="CQ5" s="64"/>
      <c r="CR5" s="64"/>
      <c r="CS5" s="64"/>
      <c r="CT5" s="101" t="s">
        <v>9</v>
      </c>
      <c r="CU5" s="102"/>
      <c r="CV5" s="102"/>
      <c r="CW5" s="103"/>
      <c r="CX5" s="104" t="s">
        <v>18</v>
      </c>
      <c r="CY5" s="105"/>
      <c r="CZ5" s="105"/>
      <c r="DA5" s="106"/>
      <c r="DB5" s="104" t="s">
        <v>7</v>
      </c>
      <c r="DC5" s="105"/>
      <c r="DD5" s="105"/>
      <c r="DE5" s="106"/>
      <c r="DF5" s="104" t="s">
        <v>8</v>
      </c>
      <c r="DG5" s="105"/>
      <c r="DH5" s="105"/>
      <c r="DI5" s="105"/>
      <c r="DJ5" s="105"/>
      <c r="DK5" s="106"/>
      <c r="DL5" s="99" t="s">
        <v>32</v>
      </c>
      <c r="DM5" s="99"/>
    </row>
    <row r="6" spans="2:117" ht="105.75" customHeight="1" x14ac:dyDescent="0.2">
      <c r="B6" s="72"/>
      <c r="C6" s="95"/>
      <c r="D6" s="79"/>
      <c r="E6" s="80"/>
      <c r="F6" s="80"/>
      <c r="G6" s="80"/>
      <c r="H6" s="80"/>
      <c r="I6" s="81"/>
      <c r="J6" s="68"/>
      <c r="K6" s="69"/>
      <c r="L6" s="69"/>
      <c r="M6" s="70"/>
      <c r="N6" s="85" t="s">
        <v>23</v>
      </c>
      <c r="O6" s="86"/>
      <c r="P6" s="86"/>
      <c r="Q6" s="87"/>
      <c r="R6" s="64" t="s">
        <v>22</v>
      </c>
      <c r="S6" s="64"/>
      <c r="T6" s="64"/>
      <c r="U6" s="64"/>
      <c r="V6" s="64" t="s">
        <v>36</v>
      </c>
      <c r="W6" s="64"/>
      <c r="X6" s="64"/>
      <c r="Y6" s="64"/>
      <c r="Z6" s="64" t="s">
        <v>21</v>
      </c>
      <c r="AA6" s="64"/>
      <c r="AB6" s="64"/>
      <c r="AC6" s="64"/>
      <c r="AD6" s="68"/>
      <c r="AE6" s="69"/>
      <c r="AF6" s="69"/>
      <c r="AG6" s="70"/>
      <c r="AH6" s="68"/>
      <c r="AI6" s="69"/>
      <c r="AJ6" s="69"/>
      <c r="AK6" s="70"/>
      <c r="AL6" s="68"/>
      <c r="AM6" s="69"/>
      <c r="AN6" s="69"/>
      <c r="AO6" s="70"/>
      <c r="AP6" s="55" t="s">
        <v>25</v>
      </c>
      <c r="AQ6" s="56"/>
      <c r="AR6" s="56"/>
      <c r="AS6" s="57"/>
      <c r="AT6" s="55" t="s">
        <v>26</v>
      </c>
      <c r="AU6" s="56"/>
      <c r="AV6" s="56"/>
      <c r="AW6" s="57"/>
      <c r="AX6" s="61" t="s">
        <v>27</v>
      </c>
      <c r="AY6" s="62"/>
      <c r="AZ6" s="62"/>
      <c r="BA6" s="63"/>
      <c r="BB6" s="61" t="s">
        <v>28</v>
      </c>
      <c r="BC6" s="62"/>
      <c r="BD6" s="62"/>
      <c r="BE6" s="63"/>
      <c r="BF6" s="91" t="s">
        <v>29</v>
      </c>
      <c r="BG6" s="91"/>
      <c r="BH6" s="91"/>
      <c r="BI6" s="91"/>
      <c r="BJ6" s="91" t="s">
        <v>40</v>
      </c>
      <c r="BK6" s="91"/>
      <c r="BL6" s="91"/>
      <c r="BM6" s="91"/>
      <c r="BN6" s="91" t="s">
        <v>41</v>
      </c>
      <c r="BO6" s="91"/>
      <c r="BP6" s="91"/>
      <c r="BQ6" s="91"/>
      <c r="BR6" s="68"/>
      <c r="BS6" s="69"/>
      <c r="BT6" s="69"/>
      <c r="BU6" s="70"/>
      <c r="BV6" s="68"/>
      <c r="BW6" s="69"/>
      <c r="BX6" s="69"/>
      <c r="BY6" s="70"/>
      <c r="BZ6" s="58" t="s">
        <v>44</v>
      </c>
      <c r="CA6" s="59"/>
      <c r="CB6" s="59"/>
      <c r="CC6" s="60"/>
      <c r="CD6" s="112" t="s">
        <v>45</v>
      </c>
      <c r="CE6" s="86"/>
      <c r="CF6" s="86"/>
      <c r="CG6" s="87"/>
      <c r="CH6" s="85" t="s">
        <v>46</v>
      </c>
      <c r="CI6" s="86"/>
      <c r="CJ6" s="86"/>
      <c r="CK6" s="87"/>
      <c r="CL6" s="85" t="s">
        <v>48</v>
      </c>
      <c r="CM6" s="86"/>
      <c r="CN6" s="86"/>
      <c r="CO6" s="87"/>
      <c r="CP6" s="64"/>
      <c r="CQ6" s="64"/>
      <c r="CR6" s="64"/>
      <c r="CS6" s="64"/>
      <c r="CT6" s="85"/>
      <c r="CU6" s="86"/>
      <c r="CV6" s="86"/>
      <c r="CW6" s="87"/>
      <c r="CX6" s="107"/>
      <c r="CY6" s="108"/>
      <c r="CZ6" s="108"/>
      <c r="DA6" s="109"/>
      <c r="DB6" s="107"/>
      <c r="DC6" s="108"/>
      <c r="DD6" s="108"/>
      <c r="DE6" s="109"/>
      <c r="DF6" s="107"/>
      <c r="DG6" s="108"/>
      <c r="DH6" s="108"/>
      <c r="DI6" s="108"/>
      <c r="DJ6" s="108"/>
      <c r="DK6" s="109"/>
      <c r="DL6" s="99"/>
      <c r="DM6" s="99"/>
    </row>
    <row r="7" spans="2:117" ht="25.5" customHeight="1" x14ac:dyDescent="0.2">
      <c r="B7" s="72"/>
      <c r="C7" s="95"/>
      <c r="D7" s="54" t="s">
        <v>15</v>
      </c>
      <c r="E7" s="54"/>
      <c r="F7" s="54" t="s">
        <v>14</v>
      </c>
      <c r="G7" s="54"/>
      <c r="H7" s="54" t="s">
        <v>5</v>
      </c>
      <c r="I7" s="54"/>
      <c r="J7" s="54" t="s">
        <v>12</v>
      </c>
      <c r="K7" s="54"/>
      <c r="L7" s="54" t="s">
        <v>13</v>
      </c>
      <c r="M7" s="54"/>
      <c r="N7" s="54" t="s">
        <v>12</v>
      </c>
      <c r="O7" s="54"/>
      <c r="P7" s="54" t="s">
        <v>13</v>
      </c>
      <c r="Q7" s="54"/>
      <c r="R7" s="54" t="s">
        <v>12</v>
      </c>
      <c r="S7" s="54"/>
      <c r="T7" s="54" t="s">
        <v>13</v>
      </c>
      <c r="U7" s="54"/>
      <c r="V7" s="54" t="s">
        <v>12</v>
      </c>
      <c r="W7" s="54"/>
      <c r="X7" s="54" t="s">
        <v>13</v>
      </c>
      <c r="Y7" s="54"/>
      <c r="Z7" s="54" t="s">
        <v>12</v>
      </c>
      <c r="AA7" s="54"/>
      <c r="AB7" s="54" t="s">
        <v>13</v>
      </c>
      <c r="AC7" s="54"/>
      <c r="AD7" s="54" t="s">
        <v>12</v>
      </c>
      <c r="AE7" s="54"/>
      <c r="AF7" s="54" t="s">
        <v>13</v>
      </c>
      <c r="AG7" s="54"/>
      <c r="AH7" s="54" t="s">
        <v>12</v>
      </c>
      <c r="AI7" s="54"/>
      <c r="AJ7" s="54" t="s">
        <v>13</v>
      </c>
      <c r="AK7" s="54"/>
      <c r="AL7" s="54" t="s">
        <v>12</v>
      </c>
      <c r="AM7" s="54"/>
      <c r="AN7" s="54" t="s">
        <v>13</v>
      </c>
      <c r="AO7" s="54"/>
      <c r="AP7" s="54" t="s">
        <v>12</v>
      </c>
      <c r="AQ7" s="54"/>
      <c r="AR7" s="54" t="s">
        <v>13</v>
      </c>
      <c r="AS7" s="54"/>
      <c r="AT7" s="54" t="s">
        <v>12</v>
      </c>
      <c r="AU7" s="54"/>
      <c r="AV7" s="54" t="s">
        <v>13</v>
      </c>
      <c r="AW7" s="54"/>
      <c r="AX7" s="54" t="s">
        <v>12</v>
      </c>
      <c r="AY7" s="54"/>
      <c r="AZ7" s="54" t="s">
        <v>13</v>
      </c>
      <c r="BA7" s="54"/>
      <c r="BB7" s="54" t="s">
        <v>12</v>
      </c>
      <c r="BC7" s="54"/>
      <c r="BD7" s="54" t="s">
        <v>13</v>
      </c>
      <c r="BE7" s="54"/>
      <c r="BF7" s="54" t="s">
        <v>12</v>
      </c>
      <c r="BG7" s="54"/>
      <c r="BH7" s="54" t="s">
        <v>13</v>
      </c>
      <c r="BI7" s="54"/>
      <c r="BJ7" s="54" t="s">
        <v>12</v>
      </c>
      <c r="BK7" s="54"/>
      <c r="BL7" s="54" t="s">
        <v>13</v>
      </c>
      <c r="BM7" s="54"/>
      <c r="BN7" s="54" t="s">
        <v>12</v>
      </c>
      <c r="BO7" s="54"/>
      <c r="BP7" s="54" t="s">
        <v>13</v>
      </c>
      <c r="BQ7" s="54"/>
      <c r="BR7" s="54" t="s">
        <v>12</v>
      </c>
      <c r="BS7" s="54"/>
      <c r="BT7" s="54" t="s">
        <v>13</v>
      </c>
      <c r="BU7" s="54"/>
      <c r="BV7" s="54" t="s">
        <v>12</v>
      </c>
      <c r="BW7" s="54"/>
      <c r="BX7" s="54" t="s">
        <v>13</v>
      </c>
      <c r="BY7" s="54"/>
      <c r="BZ7" s="54" t="s">
        <v>12</v>
      </c>
      <c r="CA7" s="54"/>
      <c r="CB7" s="54" t="s">
        <v>13</v>
      </c>
      <c r="CC7" s="54"/>
      <c r="CD7" s="54" t="s">
        <v>12</v>
      </c>
      <c r="CE7" s="54"/>
      <c r="CF7" s="54" t="s">
        <v>13</v>
      </c>
      <c r="CG7" s="54"/>
      <c r="CH7" s="54" t="s">
        <v>12</v>
      </c>
      <c r="CI7" s="54"/>
      <c r="CJ7" s="54" t="s">
        <v>13</v>
      </c>
      <c r="CK7" s="54"/>
      <c r="CL7" s="54" t="s">
        <v>12</v>
      </c>
      <c r="CM7" s="54"/>
      <c r="CN7" s="54" t="s">
        <v>13</v>
      </c>
      <c r="CO7" s="54"/>
      <c r="CP7" s="54" t="s">
        <v>12</v>
      </c>
      <c r="CQ7" s="54"/>
      <c r="CR7" s="54" t="s">
        <v>13</v>
      </c>
      <c r="CS7" s="54"/>
      <c r="CT7" s="54" t="s">
        <v>12</v>
      </c>
      <c r="CU7" s="54"/>
      <c r="CV7" s="54" t="s">
        <v>13</v>
      </c>
      <c r="CW7" s="54"/>
      <c r="CX7" s="54" t="s">
        <v>12</v>
      </c>
      <c r="CY7" s="54"/>
      <c r="CZ7" s="54" t="s">
        <v>13</v>
      </c>
      <c r="DA7" s="54"/>
      <c r="DB7" s="54" t="s">
        <v>12</v>
      </c>
      <c r="DC7" s="54"/>
      <c r="DD7" s="54" t="s">
        <v>13</v>
      </c>
      <c r="DE7" s="54"/>
      <c r="DF7" s="110" t="s">
        <v>31</v>
      </c>
      <c r="DG7" s="111"/>
      <c r="DH7" s="54" t="s">
        <v>12</v>
      </c>
      <c r="DI7" s="54"/>
      <c r="DJ7" s="54" t="s">
        <v>13</v>
      </c>
      <c r="DK7" s="54"/>
      <c r="DL7" s="54" t="s">
        <v>13</v>
      </c>
      <c r="DM7" s="54"/>
    </row>
    <row r="8" spans="2:117" ht="48" customHeight="1" x14ac:dyDescent="0.2">
      <c r="B8" s="72"/>
      <c r="C8" s="95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 x14ac:dyDescent="0.2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 x14ac:dyDescent="0.15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 x14ac:dyDescent="0.15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 x14ac:dyDescent="0.15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 x14ac:dyDescent="0.15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 x14ac:dyDescent="0.15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 x14ac:dyDescent="0.15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 x14ac:dyDescent="0.2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 x14ac:dyDescent="0.2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 x14ac:dyDescent="0.2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 x14ac:dyDescent="0.2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 x14ac:dyDescent="0.2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 x14ac:dyDescent="0.15">
      <c r="B21" s="71" t="s">
        <v>1</v>
      </c>
      <c r="C21" s="71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 x14ac:dyDescent="0.2">
      <c r="A22" s="8"/>
    </row>
    <row r="23" spans="1:117" ht="16.5" customHeight="1" x14ac:dyDescent="0.2">
      <c r="A23" s="8"/>
    </row>
    <row r="24" spans="1:117" ht="16.5" customHeight="1" x14ac:dyDescent="0.2">
      <c r="A24" s="8"/>
    </row>
    <row r="25" spans="1:117" ht="16.5" customHeight="1" x14ac:dyDescent="0.2">
      <c r="A25" s="8"/>
    </row>
    <row r="26" spans="1:117" ht="16.5" customHeight="1" x14ac:dyDescent="0.2">
      <c r="A26" s="8"/>
    </row>
    <row r="27" spans="1:117" ht="16.5" customHeight="1" x14ac:dyDescent="0.2">
      <c r="A27" s="8"/>
    </row>
    <row r="28" spans="1:117" ht="16.5" customHeight="1" x14ac:dyDescent="0.2">
      <c r="A28" s="8"/>
    </row>
    <row r="29" spans="1:117" ht="16.5" customHeight="1" x14ac:dyDescent="0.2">
      <c r="A29" s="8"/>
    </row>
    <row r="30" spans="1:117" ht="16.5" customHeight="1" x14ac:dyDescent="0.2">
      <c r="A30" s="8"/>
    </row>
    <row r="31" spans="1:117" ht="16.5" customHeight="1" x14ac:dyDescent="0.2">
      <c r="A31" s="8"/>
    </row>
    <row r="32" spans="1:117" ht="16.5" customHeight="1" x14ac:dyDescent="0.2">
      <c r="A32" s="8"/>
    </row>
    <row r="33" spans="1:1" ht="16.5" customHeight="1" x14ac:dyDescent="0.2">
      <c r="A33" s="8"/>
    </row>
    <row r="34" spans="1:1" ht="16.5" customHeight="1" x14ac:dyDescent="0.2">
      <c r="A34" s="8"/>
    </row>
    <row r="35" spans="1:1" ht="16.5" customHeight="1" x14ac:dyDescent="0.2">
      <c r="A35" s="8"/>
    </row>
    <row r="36" spans="1:1" ht="16.5" customHeight="1" x14ac:dyDescent="0.2">
      <c r="A36" s="8"/>
    </row>
    <row r="37" spans="1:1" ht="16.5" customHeight="1" x14ac:dyDescent="0.2">
      <c r="A37" s="8"/>
    </row>
    <row r="38" spans="1:1" ht="16.5" customHeight="1" x14ac:dyDescent="0.2">
      <c r="A38" s="8"/>
    </row>
    <row r="39" spans="1:1" ht="16.5" customHeight="1" x14ac:dyDescent="0.2">
      <c r="A39" s="8"/>
    </row>
    <row r="40" spans="1:1" ht="16.5" customHeight="1" x14ac:dyDescent="0.2">
      <c r="A40" s="8"/>
    </row>
    <row r="41" spans="1:1" ht="16.5" customHeight="1" x14ac:dyDescent="0.2">
      <c r="A41" s="8"/>
    </row>
    <row r="42" spans="1:1" ht="16.5" customHeight="1" x14ac:dyDescent="0.2">
      <c r="A42" s="8"/>
    </row>
    <row r="43" spans="1:1" ht="16.5" customHeight="1" x14ac:dyDescent="0.2">
      <c r="A43" s="8"/>
    </row>
    <row r="44" spans="1:1" ht="16.5" customHeight="1" x14ac:dyDescent="0.2">
      <c r="A44" s="8"/>
    </row>
    <row r="45" spans="1:1" ht="16.5" customHeight="1" x14ac:dyDescent="0.2">
      <c r="A45" s="8"/>
    </row>
    <row r="46" spans="1:1" ht="16.5" customHeight="1" x14ac:dyDescent="0.2">
      <c r="A46" s="8"/>
    </row>
    <row r="47" spans="1:1" ht="16.5" customHeight="1" x14ac:dyDescent="0.2">
      <c r="A47" s="8"/>
    </row>
    <row r="48" spans="1:1" ht="16.5" customHeight="1" x14ac:dyDescent="0.2">
      <c r="A48" s="8"/>
    </row>
    <row r="49" spans="1:1" ht="16.5" customHeight="1" x14ac:dyDescent="0.2">
      <c r="A49" s="8"/>
    </row>
    <row r="50" spans="1:1" ht="16.5" customHeight="1" x14ac:dyDescent="0.2">
      <c r="A50" s="8"/>
    </row>
    <row r="51" spans="1:1" ht="16.5" customHeight="1" x14ac:dyDescent="0.2">
      <c r="A51" s="8"/>
    </row>
    <row r="52" spans="1:1" ht="16.5" customHeight="1" x14ac:dyDescent="0.2">
      <c r="A52" s="8"/>
    </row>
    <row r="53" spans="1:1" ht="16.5" customHeight="1" x14ac:dyDescent="0.2">
      <c r="A53" s="8"/>
    </row>
    <row r="54" spans="1:1" ht="16.5" customHeight="1" x14ac:dyDescent="0.2">
      <c r="A54" s="8"/>
    </row>
    <row r="55" spans="1:1" ht="16.5" customHeight="1" x14ac:dyDescent="0.2">
      <c r="A55" s="8"/>
    </row>
    <row r="56" spans="1:1" ht="16.5" customHeight="1" x14ac:dyDescent="0.2">
      <c r="A56" s="8"/>
    </row>
    <row r="57" spans="1:1" ht="16.5" customHeight="1" x14ac:dyDescent="0.2">
      <c r="A57" s="8"/>
    </row>
    <row r="58" spans="1:1" ht="16.5" customHeight="1" x14ac:dyDescent="0.2">
      <c r="A58" s="8"/>
    </row>
    <row r="59" spans="1:1" ht="16.5" customHeight="1" x14ac:dyDescent="0.2">
      <c r="A59" s="8"/>
    </row>
    <row r="60" spans="1:1" ht="16.5" customHeight="1" x14ac:dyDescent="0.2">
      <c r="A60" s="8"/>
    </row>
    <row r="61" spans="1:1" ht="16.5" customHeight="1" x14ac:dyDescent="0.2">
      <c r="A61" s="8"/>
    </row>
    <row r="62" spans="1:1" ht="16.5" customHeight="1" x14ac:dyDescent="0.2">
      <c r="A62" s="8"/>
    </row>
    <row r="63" spans="1:1" ht="16.5" customHeight="1" x14ac:dyDescent="0.2">
      <c r="A63" s="8"/>
    </row>
    <row r="64" spans="1:1" ht="16.5" customHeight="1" x14ac:dyDescent="0.2">
      <c r="A64" s="8"/>
    </row>
    <row r="65" spans="1:1" ht="16.5" customHeight="1" x14ac:dyDescent="0.2">
      <c r="A65" s="8"/>
    </row>
    <row r="66" spans="1:1" ht="16.5" customHeight="1" x14ac:dyDescent="0.2">
      <c r="A66" s="8"/>
    </row>
    <row r="67" spans="1:1" ht="16.5" customHeight="1" x14ac:dyDescent="0.2">
      <c r="A67" s="8"/>
    </row>
    <row r="68" spans="1:1" ht="16.5" customHeight="1" x14ac:dyDescent="0.2">
      <c r="A68" s="8"/>
    </row>
    <row r="69" spans="1:1" ht="16.5" customHeight="1" x14ac:dyDescent="0.2">
      <c r="A69" s="8"/>
    </row>
    <row r="70" spans="1:1" ht="16.5" customHeight="1" x14ac:dyDescent="0.2">
      <c r="A70" s="8"/>
    </row>
    <row r="71" spans="1:1" ht="16.5" customHeight="1" x14ac:dyDescent="0.2">
      <c r="A71" s="8"/>
    </row>
    <row r="72" spans="1:1" ht="16.5" customHeight="1" x14ac:dyDescent="0.2">
      <c r="A72" s="8"/>
    </row>
    <row r="73" spans="1:1" ht="16.5" customHeight="1" x14ac:dyDescent="0.2">
      <c r="A73" s="8"/>
    </row>
    <row r="74" spans="1:1" ht="16.5" customHeight="1" x14ac:dyDescent="0.2">
      <c r="A74" s="8"/>
    </row>
    <row r="75" spans="1:1" ht="16.5" customHeight="1" x14ac:dyDescent="0.2">
      <c r="A75" s="8"/>
    </row>
    <row r="76" spans="1:1" ht="16.5" customHeight="1" x14ac:dyDescent="0.2">
      <c r="A76" s="8"/>
    </row>
    <row r="77" spans="1:1" ht="16.5" customHeight="1" x14ac:dyDescent="0.2">
      <c r="A77" s="8"/>
    </row>
    <row r="78" spans="1:1" ht="16.5" customHeight="1" x14ac:dyDescent="0.2">
      <c r="A78" s="8"/>
    </row>
    <row r="79" spans="1:1" ht="16.5" customHeight="1" x14ac:dyDescent="0.2">
      <c r="A79" s="8"/>
    </row>
    <row r="80" spans="1:1" ht="16.5" customHeight="1" x14ac:dyDescent="0.2">
      <c r="A80" s="8"/>
    </row>
    <row r="81" spans="1:1" ht="16.5" customHeight="1" x14ac:dyDescent="0.2">
      <c r="A81" s="8"/>
    </row>
    <row r="82" spans="1:1" ht="16.5" customHeight="1" x14ac:dyDescent="0.2">
      <c r="A82" s="8"/>
    </row>
    <row r="83" spans="1:1" ht="16.5" customHeight="1" x14ac:dyDescent="0.2">
      <c r="A83" s="8"/>
    </row>
    <row r="84" spans="1:1" ht="16.5" customHeight="1" x14ac:dyDescent="0.2">
      <c r="A84" s="8"/>
    </row>
    <row r="85" spans="1:1" ht="16.5" customHeight="1" x14ac:dyDescent="0.2">
      <c r="A85" s="8"/>
    </row>
    <row r="86" spans="1:1" ht="16.5" customHeight="1" x14ac:dyDescent="0.2">
      <c r="A86" s="8"/>
    </row>
    <row r="87" spans="1:1" ht="16.5" customHeight="1" x14ac:dyDescent="0.2">
      <c r="A87" s="8"/>
    </row>
    <row r="88" spans="1:1" ht="16.5" customHeight="1" x14ac:dyDescent="0.2">
      <c r="A88" s="8"/>
    </row>
    <row r="89" spans="1:1" ht="16.5" customHeight="1" x14ac:dyDescent="0.2">
      <c r="A89" s="8"/>
    </row>
    <row r="90" spans="1:1" ht="16.5" customHeight="1" x14ac:dyDescent="0.2">
      <c r="A90" s="8"/>
    </row>
    <row r="91" spans="1:1" ht="16.5" customHeight="1" x14ac:dyDescent="0.2">
      <c r="A91" s="8"/>
    </row>
    <row r="92" spans="1:1" ht="16.5" customHeight="1" x14ac:dyDescent="0.2">
      <c r="A92" s="8"/>
    </row>
    <row r="93" spans="1:1" ht="16.5" customHeight="1" x14ac:dyDescent="0.2">
      <c r="A93" s="8"/>
    </row>
    <row r="94" spans="1:1" ht="16.5" customHeight="1" x14ac:dyDescent="0.2">
      <c r="A94" s="8"/>
    </row>
    <row r="95" spans="1:1" ht="16.5" customHeight="1" x14ac:dyDescent="0.2">
      <c r="A95" s="8"/>
    </row>
    <row r="96" spans="1:1" ht="16.5" customHeight="1" x14ac:dyDescent="0.2">
      <c r="A96" s="8"/>
    </row>
    <row r="97" spans="1:1" ht="16.5" customHeight="1" x14ac:dyDescent="0.2">
      <c r="A97" s="8"/>
    </row>
    <row r="98" spans="1:1" ht="16.5" customHeight="1" x14ac:dyDescent="0.2">
      <c r="A98" s="8"/>
    </row>
    <row r="99" spans="1:1" ht="16.5" customHeight="1" x14ac:dyDescent="0.2">
      <c r="A99" s="8"/>
    </row>
    <row r="100" spans="1:1" ht="16.5" customHeight="1" x14ac:dyDescent="0.2">
      <c r="A100" s="8"/>
    </row>
    <row r="101" spans="1:1" ht="16.5" customHeight="1" x14ac:dyDescent="0.2">
      <c r="A101" s="8"/>
    </row>
    <row r="102" spans="1:1" ht="16.5" customHeight="1" x14ac:dyDescent="0.2">
      <c r="A102" s="8"/>
    </row>
    <row r="103" spans="1:1" ht="16.5" customHeight="1" x14ac:dyDescent="0.2">
      <c r="A103" s="8"/>
    </row>
    <row r="104" spans="1:1" ht="16.5" customHeight="1" x14ac:dyDescent="0.2">
      <c r="A104" s="8"/>
    </row>
    <row r="105" spans="1:1" ht="16.5" customHeight="1" x14ac:dyDescent="0.2">
      <c r="A105" s="8"/>
    </row>
    <row r="106" spans="1:1" ht="16.5" customHeight="1" x14ac:dyDescent="0.2">
      <c r="A106" s="8"/>
    </row>
    <row r="107" spans="1:1" ht="16.5" customHeight="1" x14ac:dyDescent="0.2">
      <c r="A107" s="8"/>
    </row>
    <row r="108" spans="1:1" ht="16.5" customHeight="1" x14ac:dyDescent="0.2">
      <c r="A108" s="8"/>
    </row>
    <row r="109" spans="1:1" ht="16.5" customHeight="1" x14ac:dyDescent="0.2">
      <c r="A109" s="8"/>
    </row>
    <row r="110" spans="1:1" ht="16.5" customHeight="1" x14ac:dyDescent="0.2">
      <c r="A110" s="8"/>
    </row>
    <row r="111" spans="1:1" ht="16.5" customHeight="1" x14ac:dyDescent="0.2">
      <c r="A111" s="8"/>
    </row>
    <row r="112" spans="1:1" ht="16.5" customHeight="1" x14ac:dyDescent="0.2">
      <c r="A112" s="8"/>
    </row>
    <row r="113" spans="1:115" ht="16.5" customHeight="1" x14ac:dyDescent="0.2">
      <c r="A113" s="8"/>
    </row>
    <row r="114" spans="1:115" ht="16.5" customHeight="1" x14ac:dyDescent="0.2">
      <c r="A114" s="8"/>
    </row>
    <row r="115" spans="1:115" ht="16.5" customHeight="1" x14ac:dyDescent="0.2">
      <c r="A115" s="8"/>
    </row>
    <row r="116" spans="1:115" ht="16.5" customHeight="1" x14ac:dyDescent="0.2">
      <c r="A116" s="8"/>
    </row>
    <row r="117" spans="1:115" ht="16.5" customHeight="1" x14ac:dyDescent="0.2">
      <c r="A117" s="8"/>
    </row>
    <row r="118" spans="1:115" ht="16.5" customHeight="1" x14ac:dyDescent="0.2">
      <c r="A118" s="8"/>
    </row>
    <row r="119" spans="1:115" ht="16.5" customHeight="1" x14ac:dyDescent="0.2">
      <c r="A119" s="8"/>
    </row>
    <row r="120" spans="1:115" ht="16.5" customHeight="1" x14ac:dyDescent="0.2">
      <c r="A120" s="8"/>
    </row>
    <row r="121" spans="1:115" ht="16.5" customHeight="1" x14ac:dyDescent="0.2">
      <c r="A121" s="8"/>
    </row>
    <row r="122" spans="1:115" ht="16.5" customHeight="1" x14ac:dyDescent="0.2">
      <c r="A122" s="8"/>
    </row>
    <row r="123" spans="1:115" ht="16.5" customHeight="1" x14ac:dyDescent="0.2">
      <c r="A123" s="8"/>
    </row>
    <row r="124" spans="1:115" ht="16.5" customHeight="1" x14ac:dyDescent="0.2">
      <c r="A124" s="8"/>
    </row>
    <row r="125" spans="1:115" s="4" customFormat="1" ht="22.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 x14ac:dyDescent="0.2"/>
  </sheetData>
  <mergeCells count="95">
    <mergeCell ref="DD7:DE7"/>
    <mergeCell ref="DB7:DC7"/>
    <mergeCell ref="CZ7:DA7"/>
    <mergeCell ref="DL7:DM7"/>
    <mergeCell ref="BR5:BU6"/>
    <mergeCell ref="CT7:CU7"/>
    <mergeCell ref="CL7:CM7"/>
    <mergeCell ref="CN7:CO7"/>
    <mergeCell ref="CP5:CS6"/>
    <mergeCell ref="CP7:CQ7"/>
    <mergeCell ref="CD6:CG6"/>
    <mergeCell ref="BV5:BY6"/>
    <mergeCell ref="CR7:CS7"/>
    <mergeCell ref="BF6:BI6"/>
    <mergeCell ref="BJ6:BM6"/>
    <mergeCell ref="BF7:BG7"/>
    <mergeCell ref="DL5:DM6"/>
    <mergeCell ref="CF7:CG7"/>
    <mergeCell ref="BZ5:CO5"/>
    <mergeCell ref="BZ7:CA7"/>
    <mergeCell ref="DH7:DI7"/>
    <mergeCell ref="CT5:CW6"/>
    <mergeCell ref="CX5:DA6"/>
    <mergeCell ref="DB5:DE6"/>
    <mergeCell ref="DF5:DK6"/>
    <mergeCell ref="DF7:DG7"/>
    <mergeCell ref="DJ7:DK7"/>
    <mergeCell ref="CV7:CW7"/>
    <mergeCell ref="CX7:CY7"/>
    <mergeCell ref="Z7:AA7"/>
    <mergeCell ref="X7:Y7"/>
    <mergeCell ref="AL5:AO6"/>
    <mergeCell ref="AN7:AO7"/>
    <mergeCell ref="AB7:AC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N5:AC5"/>
    <mergeCell ref="Z6:AC6"/>
    <mergeCell ref="N6:Q6"/>
    <mergeCell ref="R6:U6"/>
    <mergeCell ref="J5:M6"/>
    <mergeCell ref="AD5:AG6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CL6:CO6"/>
    <mergeCell ref="AP6:AS6"/>
    <mergeCell ref="AP5:BQ5"/>
    <mergeCell ref="BN6:BQ6"/>
    <mergeCell ref="CH6:CK6"/>
    <mergeCell ref="AP7:AQ7"/>
    <mergeCell ref="AZ7:BA7"/>
    <mergeCell ref="BH7:BI7"/>
    <mergeCell ref="BL7:BM7"/>
    <mergeCell ref="CJ7:CK7"/>
    <mergeCell ref="BN7:BO7"/>
    <mergeCell ref="CH7:CI7"/>
    <mergeCell ref="BJ7:BK7"/>
    <mergeCell ref="BT7:BU7"/>
    <mergeCell ref="BV7:BW7"/>
    <mergeCell ref="BD7:BE7"/>
    <mergeCell ref="BP7:BQ7"/>
    <mergeCell ref="CD7:CE7"/>
    <mergeCell ref="CB7:CC7"/>
    <mergeCell ref="J7:K7"/>
    <mergeCell ref="R7:S7"/>
    <mergeCell ref="AT6:AW6"/>
    <mergeCell ref="BZ6:CC6"/>
    <mergeCell ref="BB6:BE6"/>
    <mergeCell ref="BB7:BC7"/>
    <mergeCell ref="BX7:BY7"/>
    <mergeCell ref="AX7:AY7"/>
    <mergeCell ref="BR7:BS7"/>
    <mergeCell ref="AT7:AU7"/>
    <mergeCell ref="AV7:AW7"/>
    <mergeCell ref="AX6:BA6"/>
    <mergeCell ref="AL7:AM7"/>
    <mergeCell ref="AR7:AS7"/>
    <mergeCell ref="V6:Y6"/>
    <mergeCell ref="AH5:AK6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8"/>
  <sheetViews>
    <sheetView tabSelected="1" workbookViewId="0">
      <selection activeCell="I20" sqref="I20"/>
    </sheetView>
  </sheetViews>
  <sheetFormatPr defaultRowHeight="17.25" x14ac:dyDescent="0.3"/>
  <cols>
    <col min="1" max="1" width="3.625" style="40" customWidth="1"/>
    <col min="2" max="2" width="16.75" style="40" customWidth="1"/>
    <col min="3" max="3" width="13.75" style="40" customWidth="1"/>
    <col min="4" max="4" width="12.125" style="40" customWidth="1"/>
    <col min="5" max="5" width="13.375" style="40" customWidth="1"/>
    <col min="6" max="8" width="12.125" style="40" customWidth="1"/>
    <col min="9" max="9" width="12.875" style="40" customWidth="1"/>
    <col min="10" max="10" width="10.875" style="40" customWidth="1"/>
    <col min="11" max="11" width="8.875" style="40" customWidth="1"/>
    <col min="12" max="12" width="10" style="40" customWidth="1"/>
    <col min="13" max="13" width="12.125" style="40" customWidth="1"/>
    <col min="14" max="14" width="16.375" style="40" customWidth="1"/>
    <col min="15" max="15" width="12.875" style="40" customWidth="1"/>
    <col min="16" max="20" width="11.625" style="40" customWidth="1"/>
    <col min="21" max="21" width="12.375" style="40" customWidth="1"/>
    <col min="22" max="22" width="13" style="40" customWidth="1"/>
    <col min="23" max="25" width="11.625" style="40" customWidth="1"/>
    <col min="26" max="26" width="13.125" style="40" customWidth="1"/>
    <col min="27" max="27" width="12.625" style="40" customWidth="1"/>
    <col min="28" max="30" width="11.625" style="40" customWidth="1"/>
    <col min="31" max="31" width="12.75" style="40" customWidth="1"/>
    <col min="32" max="32" width="13.125" style="40" customWidth="1"/>
    <col min="33" max="33" width="9.5" style="40" customWidth="1"/>
    <col min="34" max="34" width="10.375" style="40" customWidth="1"/>
    <col min="35" max="35" width="11.5" style="40" customWidth="1"/>
    <col min="36" max="36" width="12.25" style="40" customWidth="1"/>
    <col min="37" max="37" width="11.375" style="40" customWidth="1"/>
    <col min="38" max="40" width="14" style="40" customWidth="1"/>
    <col min="41" max="41" width="9.125" style="40" customWidth="1"/>
    <col min="42" max="44" width="9.75" style="40" customWidth="1"/>
    <col min="45" max="45" width="10" style="40" customWidth="1"/>
    <col min="46" max="53" width="9.75" style="40" customWidth="1"/>
    <col min="54" max="54" width="8.75" style="40" customWidth="1"/>
    <col min="55" max="55" width="14.25" style="40" customWidth="1"/>
    <col min="56" max="56" width="11.5" style="40" customWidth="1"/>
    <col min="57" max="57" width="9.375" style="40" customWidth="1"/>
    <col min="58" max="58" width="8.125" style="40" customWidth="1"/>
    <col min="59" max="59" width="11.375" style="40" customWidth="1"/>
    <col min="60" max="60" width="10.625" style="40" customWidth="1"/>
    <col min="61" max="61" width="12.125" style="40" customWidth="1"/>
    <col min="62" max="62" width="11.75" style="40" customWidth="1"/>
    <col min="63" max="63" width="12.875" style="40" customWidth="1"/>
    <col min="64" max="64" width="11.125" style="40" customWidth="1"/>
    <col min="65" max="65" width="11.625" style="40" customWidth="1"/>
    <col min="66" max="66" width="15" style="40" customWidth="1"/>
    <col min="67" max="16384" width="9" style="40"/>
  </cols>
  <sheetData>
    <row r="1" spans="1:66" x14ac:dyDescent="0.3">
      <c r="A1" s="118" t="s">
        <v>95</v>
      </c>
      <c r="B1" s="118"/>
      <c r="C1" s="118"/>
      <c r="D1" s="118"/>
      <c r="E1" s="118"/>
      <c r="F1" s="118"/>
      <c r="G1" s="118"/>
      <c r="H1" s="118"/>
    </row>
    <row r="2" spans="1:66" ht="13.5" customHeight="1" x14ac:dyDescent="0.3">
      <c r="A2" s="124" t="s">
        <v>103</v>
      </c>
      <c r="B2" s="124"/>
      <c r="C2" s="124"/>
      <c r="D2" s="124"/>
      <c r="E2" s="124"/>
      <c r="F2" s="124"/>
      <c r="G2" s="124"/>
      <c r="H2" s="124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7"/>
      <c r="AJ2" s="37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</row>
    <row r="3" spans="1:66" ht="36.75" customHeight="1" x14ac:dyDescent="0.3">
      <c r="A3" s="125"/>
      <c r="B3" s="125"/>
      <c r="C3" s="125"/>
      <c r="D3" s="125"/>
      <c r="E3" s="125"/>
      <c r="F3" s="125"/>
      <c r="G3" s="125"/>
      <c r="H3" s="125"/>
      <c r="I3" s="130" t="s">
        <v>92</v>
      </c>
      <c r="J3" s="130"/>
      <c r="K3" s="41"/>
      <c r="L3" s="41"/>
      <c r="M3" s="41"/>
      <c r="N3" s="41"/>
      <c r="O3" s="49"/>
      <c r="P3" s="48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</row>
    <row r="4" spans="1:66" s="46" customFormat="1" ht="15" customHeight="1" x14ac:dyDescent="0.25">
      <c r="A4" s="139">
        <v>33</v>
      </c>
      <c r="B4" s="132" t="s">
        <v>59</v>
      </c>
      <c r="C4" s="140" t="s">
        <v>66</v>
      </c>
      <c r="D4" s="141"/>
      <c r="E4" s="141"/>
      <c r="F4" s="141"/>
      <c r="G4" s="141"/>
      <c r="H4" s="142"/>
      <c r="I4" s="147" t="s">
        <v>65</v>
      </c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9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</row>
    <row r="5" spans="1:66" s="46" customFormat="1" ht="25.5" customHeight="1" x14ac:dyDescent="0.25">
      <c r="A5" s="139"/>
      <c r="B5" s="132"/>
      <c r="C5" s="143"/>
      <c r="D5" s="144"/>
      <c r="E5" s="144"/>
      <c r="F5" s="144"/>
      <c r="G5" s="144"/>
      <c r="H5" s="145"/>
      <c r="I5" s="127" t="s">
        <v>69</v>
      </c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9"/>
      <c r="BC5" s="167" t="s">
        <v>70</v>
      </c>
      <c r="BD5" s="168"/>
      <c r="BE5" s="168"/>
      <c r="BF5" s="168"/>
      <c r="BG5" s="168"/>
      <c r="BH5" s="168"/>
      <c r="BI5" s="120" t="s">
        <v>71</v>
      </c>
      <c r="BJ5" s="120"/>
      <c r="BK5" s="120"/>
      <c r="BL5" s="120"/>
      <c r="BM5" s="120"/>
      <c r="BN5" s="120"/>
    </row>
    <row r="6" spans="1:66" s="46" customFormat="1" ht="0.75" hidden="1" customHeight="1" x14ac:dyDescent="0.25">
      <c r="A6" s="139"/>
      <c r="B6" s="132"/>
      <c r="C6" s="143"/>
      <c r="D6" s="144"/>
      <c r="E6" s="144"/>
      <c r="F6" s="144"/>
      <c r="G6" s="144"/>
      <c r="H6" s="145"/>
      <c r="I6" s="121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3"/>
      <c r="BC6" s="121"/>
      <c r="BD6" s="122"/>
      <c r="BE6" s="122"/>
      <c r="BF6" s="122"/>
      <c r="BG6" s="120" t="s">
        <v>82</v>
      </c>
      <c r="BH6" s="120"/>
      <c r="BI6" s="120" t="s">
        <v>86</v>
      </c>
      <c r="BJ6" s="120"/>
      <c r="BK6" s="120" t="s">
        <v>83</v>
      </c>
      <c r="BL6" s="120"/>
      <c r="BM6" s="120"/>
      <c r="BN6" s="120"/>
    </row>
    <row r="7" spans="1:66" s="46" customFormat="1" ht="43.5" customHeight="1" x14ac:dyDescent="0.25">
      <c r="A7" s="139"/>
      <c r="B7" s="132"/>
      <c r="C7" s="143"/>
      <c r="D7" s="144"/>
      <c r="E7" s="144"/>
      <c r="F7" s="144"/>
      <c r="G7" s="144"/>
      <c r="H7" s="145"/>
      <c r="I7" s="120" t="s">
        <v>58</v>
      </c>
      <c r="J7" s="120"/>
      <c r="K7" s="120"/>
      <c r="L7" s="120"/>
      <c r="M7" s="150" t="s">
        <v>72</v>
      </c>
      <c r="N7" s="151"/>
      <c r="O7" s="164" t="s">
        <v>49</v>
      </c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6"/>
      <c r="AE7" s="156" t="s">
        <v>67</v>
      </c>
      <c r="AF7" s="157"/>
      <c r="AG7" s="156" t="s">
        <v>88</v>
      </c>
      <c r="AH7" s="157"/>
      <c r="AI7" s="113" t="s">
        <v>55</v>
      </c>
      <c r="AJ7" s="114"/>
      <c r="AK7" s="131" t="s">
        <v>76</v>
      </c>
      <c r="AL7" s="132"/>
      <c r="AM7" s="113" t="s">
        <v>55</v>
      </c>
      <c r="AN7" s="114"/>
      <c r="AO7" s="173" t="s">
        <v>77</v>
      </c>
      <c r="AP7" s="173"/>
      <c r="AQ7" s="160" t="s">
        <v>79</v>
      </c>
      <c r="AR7" s="161"/>
      <c r="AS7" s="161"/>
      <c r="AT7" s="161"/>
      <c r="AU7" s="161"/>
      <c r="AV7" s="162"/>
      <c r="AW7" s="113" t="s">
        <v>78</v>
      </c>
      <c r="AX7" s="146"/>
      <c r="AY7" s="146"/>
      <c r="AZ7" s="146"/>
      <c r="BA7" s="146"/>
      <c r="BB7" s="114"/>
      <c r="BC7" s="133" t="s">
        <v>80</v>
      </c>
      <c r="BD7" s="134"/>
      <c r="BE7" s="133" t="s">
        <v>81</v>
      </c>
      <c r="BF7" s="134"/>
      <c r="BG7" s="120"/>
      <c r="BH7" s="120"/>
      <c r="BI7" s="120"/>
      <c r="BJ7" s="120"/>
      <c r="BK7" s="120"/>
      <c r="BL7" s="120"/>
      <c r="BM7" s="120"/>
      <c r="BN7" s="120"/>
    </row>
    <row r="8" spans="1:66" s="46" customFormat="1" ht="112.5" customHeight="1" x14ac:dyDescent="0.25">
      <c r="A8" s="139"/>
      <c r="B8" s="132"/>
      <c r="C8" s="117" t="s">
        <v>64</v>
      </c>
      <c r="D8" s="117"/>
      <c r="E8" s="126" t="s">
        <v>62</v>
      </c>
      <c r="F8" s="126"/>
      <c r="G8" s="119" t="s">
        <v>63</v>
      </c>
      <c r="H8" s="119"/>
      <c r="I8" s="132" t="s">
        <v>68</v>
      </c>
      <c r="J8" s="132"/>
      <c r="K8" s="132" t="s">
        <v>73</v>
      </c>
      <c r="L8" s="132"/>
      <c r="M8" s="152"/>
      <c r="N8" s="153"/>
      <c r="O8" s="113" t="s">
        <v>50</v>
      </c>
      <c r="P8" s="114"/>
      <c r="Q8" s="115" t="s">
        <v>87</v>
      </c>
      <c r="R8" s="116"/>
      <c r="S8" s="113" t="s">
        <v>51</v>
      </c>
      <c r="T8" s="114"/>
      <c r="U8" s="113" t="s">
        <v>52</v>
      </c>
      <c r="V8" s="114"/>
      <c r="W8" s="113" t="s">
        <v>53</v>
      </c>
      <c r="X8" s="114"/>
      <c r="Y8" s="154" t="s">
        <v>54</v>
      </c>
      <c r="Z8" s="155"/>
      <c r="AA8" s="113" t="s">
        <v>56</v>
      </c>
      <c r="AB8" s="114"/>
      <c r="AC8" s="113" t="s">
        <v>57</v>
      </c>
      <c r="AD8" s="114"/>
      <c r="AE8" s="158"/>
      <c r="AF8" s="159"/>
      <c r="AG8" s="158"/>
      <c r="AH8" s="159"/>
      <c r="AI8" s="115" t="s">
        <v>74</v>
      </c>
      <c r="AJ8" s="116"/>
      <c r="AK8" s="132"/>
      <c r="AL8" s="132"/>
      <c r="AM8" s="115" t="s">
        <v>75</v>
      </c>
      <c r="AN8" s="116"/>
      <c r="AO8" s="173"/>
      <c r="AP8" s="173"/>
      <c r="AQ8" s="117" t="s">
        <v>64</v>
      </c>
      <c r="AR8" s="117"/>
      <c r="AS8" s="117" t="s">
        <v>62</v>
      </c>
      <c r="AT8" s="117"/>
      <c r="AU8" s="117" t="s">
        <v>63</v>
      </c>
      <c r="AV8" s="117"/>
      <c r="AW8" s="117" t="s">
        <v>89</v>
      </c>
      <c r="AX8" s="117"/>
      <c r="AY8" s="169" t="s">
        <v>90</v>
      </c>
      <c r="AZ8" s="170"/>
      <c r="BA8" s="171" t="s">
        <v>91</v>
      </c>
      <c r="BB8" s="172"/>
      <c r="BC8" s="135"/>
      <c r="BD8" s="136"/>
      <c r="BE8" s="135"/>
      <c r="BF8" s="136"/>
      <c r="BG8" s="120"/>
      <c r="BH8" s="120"/>
      <c r="BI8" s="120"/>
      <c r="BJ8" s="120"/>
      <c r="BK8" s="120" t="s">
        <v>84</v>
      </c>
      <c r="BL8" s="120"/>
      <c r="BM8" s="120" t="s">
        <v>85</v>
      </c>
      <c r="BN8" s="120"/>
    </row>
    <row r="9" spans="1:66" s="46" customFormat="1" ht="30" customHeight="1" x14ac:dyDescent="0.25">
      <c r="A9" s="139"/>
      <c r="B9" s="132"/>
      <c r="C9" s="47" t="s">
        <v>60</v>
      </c>
      <c r="D9" s="35" t="s">
        <v>61</v>
      </c>
      <c r="E9" s="47" t="s">
        <v>60</v>
      </c>
      <c r="F9" s="35" t="s">
        <v>61</v>
      </c>
      <c r="G9" s="47" t="s">
        <v>60</v>
      </c>
      <c r="H9" s="35" t="s">
        <v>61</v>
      </c>
      <c r="I9" s="47" t="s">
        <v>60</v>
      </c>
      <c r="J9" s="35" t="s">
        <v>61</v>
      </c>
      <c r="K9" s="47" t="s">
        <v>60</v>
      </c>
      <c r="L9" s="35" t="s">
        <v>61</v>
      </c>
      <c r="M9" s="47" t="s">
        <v>60</v>
      </c>
      <c r="N9" s="35" t="s">
        <v>61</v>
      </c>
      <c r="O9" s="47" t="s">
        <v>60</v>
      </c>
      <c r="P9" s="35" t="s">
        <v>61</v>
      </c>
      <c r="Q9" s="47" t="s">
        <v>60</v>
      </c>
      <c r="R9" s="35" t="s">
        <v>61</v>
      </c>
      <c r="S9" s="47" t="s">
        <v>60</v>
      </c>
      <c r="T9" s="35" t="s">
        <v>61</v>
      </c>
      <c r="U9" s="47" t="s">
        <v>60</v>
      </c>
      <c r="V9" s="35" t="s">
        <v>61</v>
      </c>
      <c r="W9" s="47" t="s">
        <v>60</v>
      </c>
      <c r="X9" s="35" t="s">
        <v>61</v>
      </c>
      <c r="Y9" s="47" t="s">
        <v>60</v>
      </c>
      <c r="Z9" s="35" t="s">
        <v>61</v>
      </c>
      <c r="AA9" s="47" t="s">
        <v>60</v>
      </c>
      <c r="AB9" s="35" t="s">
        <v>61</v>
      </c>
      <c r="AC9" s="47" t="s">
        <v>60</v>
      </c>
      <c r="AD9" s="35" t="s">
        <v>61</v>
      </c>
      <c r="AE9" s="47" t="s">
        <v>60</v>
      </c>
      <c r="AF9" s="35" t="s">
        <v>61</v>
      </c>
      <c r="AG9" s="47" t="s">
        <v>60</v>
      </c>
      <c r="AH9" s="35" t="s">
        <v>61</v>
      </c>
      <c r="AI9" s="47" t="s">
        <v>60</v>
      </c>
      <c r="AJ9" s="35" t="s">
        <v>61</v>
      </c>
      <c r="AK9" s="47" t="s">
        <v>60</v>
      </c>
      <c r="AL9" s="35" t="s">
        <v>61</v>
      </c>
      <c r="AM9" s="47" t="s">
        <v>60</v>
      </c>
      <c r="AN9" s="35" t="s">
        <v>61</v>
      </c>
      <c r="AO9" s="47" t="s">
        <v>60</v>
      </c>
      <c r="AP9" s="35" t="s">
        <v>61</v>
      </c>
      <c r="AQ9" s="47" t="s">
        <v>60</v>
      </c>
      <c r="AR9" s="35" t="s">
        <v>61</v>
      </c>
      <c r="AS9" s="47" t="s">
        <v>60</v>
      </c>
      <c r="AT9" s="35" t="s">
        <v>61</v>
      </c>
      <c r="AU9" s="47" t="s">
        <v>60</v>
      </c>
      <c r="AV9" s="35" t="s">
        <v>61</v>
      </c>
      <c r="AW9" s="47" t="s">
        <v>60</v>
      </c>
      <c r="AX9" s="35" t="s">
        <v>61</v>
      </c>
      <c r="AY9" s="47" t="s">
        <v>60</v>
      </c>
      <c r="AZ9" s="35" t="s">
        <v>61</v>
      </c>
      <c r="BA9" s="47" t="s">
        <v>60</v>
      </c>
      <c r="BB9" s="35" t="s">
        <v>61</v>
      </c>
      <c r="BC9" s="47" t="s">
        <v>60</v>
      </c>
      <c r="BD9" s="35" t="s">
        <v>61</v>
      </c>
      <c r="BE9" s="47" t="s">
        <v>60</v>
      </c>
      <c r="BF9" s="35" t="s">
        <v>61</v>
      </c>
      <c r="BG9" s="47" t="s">
        <v>60</v>
      </c>
      <c r="BH9" s="35" t="s">
        <v>61</v>
      </c>
      <c r="BI9" s="47" t="s">
        <v>60</v>
      </c>
      <c r="BJ9" s="35" t="s">
        <v>61</v>
      </c>
      <c r="BK9" s="47" t="s">
        <v>60</v>
      </c>
      <c r="BL9" s="35" t="s">
        <v>61</v>
      </c>
      <c r="BM9" s="47" t="s">
        <v>60</v>
      </c>
      <c r="BN9" s="35" t="s">
        <v>61</v>
      </c>
    </row>
    <row r="10" spans="1:66" s="46" customFormat="1" ht="10.5" customHeight="1" x14ac:dyDescent="0.25">
      <c r="A10" s="45" t="s">
        <v>93</v>
      </c>
      <c r="B10" s="45">
        <v>1</v>
      </c>
      <c r="C10" s="45">
        <v>2</v>
      </c>
      <c r="D10" s="45">
        <v>3</v>
      </c>
      <c r="E10" s="45">
        <v>4</v>
      </c>
      <c r="F10" s="45">
        <v>5</v>
      </c>
      <c r="G10" s="45">
        <v>6</v>
      </c>
      <c r="H10" s="45">
        <v>7</v>
      </c>
      <c r="I10" s="45">
        <v>8</v>
      </c>
      <c r="J10" s="45">
        <v>9</v>
      </c>
      <c r="K10" s="45">
        <v>10</v>
      </c>
      <c r="L10" s="45">
        <v>11</v>
      </c>
      <c r="M10" s="45">
        <v>12</v>
      </c>
      <c r="N10" s="45">
        <v>13</v>
      </c>
      <c r="O10" s="45">
        <v>14</v>
      </c>
      <c r="P10" s="45">
        <v>15</v>
      </c>
      <c r="Q10" s="45">
        <v>16</v>
      </c>
      <c r="R10" s="45">
        <v>17</v>
      </c>
      <c r="S10" s="45">
        <v>18</v>
      </c>
      <c r="T10" s="45">
        <v>19</v>
      </c>
      <c r="U10" s="45">
        <v>20</v>
      </c>
      <c r="V10" s="45">
        <v>21</v>
      </c>
      <c r="W10" s="45">
        <v>22</v>
      </c>
      <c r="X10" s="45">
        <v>23</v>
      </c>
      <c r="Y10" s="45">
        <v>24</v>
      </c>
      <c r="Z10" s="45">
        <v>25</v>
      </c>
      <c r="AA10" s="45">
        <v>26</v>
      </c>
      <c r="AB10" s="45">
        <v>27</v>
      </c>
      <c r="AC10" s="45">
        <v>28</v>
      </c>
      <c r="AD10" s="45">
        <v>29</v>
      </c>
      <c r="AE10" s="45">
        <v>30</v>
      </c>
      <c r="AF10" s="45">
        <v>31</v>
      </c>
      <c r="AG10" s="45">
        <v>32</v>
      </c>
      <c r="AH10" s="45">
        <v>33</v>
      </c>
      <c r="AI10" s="45">
        <v>34</v>
      </c>
      <c r="AJ10" s="45">
        <v>35</v>
      </c>
      <c r="AK10" s="45">
        <v>36</v>
      </c>
      <c r="AL10" s="45">
        <v>37</v>
      </c>
      <c r="AM10" s="45">
        <v>38</v>
      </c>
      <c r="AN10" s="45">
        <v>39</v>
      </c>
      <c r="AO10" s="45">
        <v>40</v>
      </c>
      <c r="AP10" s="45">
        <v>41</v>
      </c>
      <c r="AQ10" s="45">
        <v>42</v>
      </c>
      <c r="AR10" s="45">
        <v>43</v>
      </c>
      <c r="AS10" s="45">
        <v>44</v>
      </c>
      <c r="AT10" s="45">
        <v>45</v>
      </c>
      <c r="AU10" s="45">
        <v>46</v>
      </c>
      <c r="AV10" s="45">
        <v>47</v>
      </c>
      <c r="AW10" s="45">
        <v>48</v>
      </c>
      <c r="AX10" s="45">
        <v>49</v>
      </c>
      <c r="AY10" s="45">
        <v>50</v>
      </c>
      <c r="AZ10" s="45">
        <v>51</v>
      </c>
      <c r="BA10" s="45">
        <v>52</v>
      </c>
      <c r="BB10" s="45">
        <v>53</v>
      </c>
      <c r="BC10" s="45">
        <v>54</v>
      </c>
      <c r="BD10" s="45">
        <v>55</v>
      </c>
      <c r="BE10" s="45">
        <v>56</v>
      </c>
      <c r="BF10" s="45">
        <v>57</v>
      </c>
      <c r="BG10" s="45">
        <v>58</v>
      </c>
      <c r="BH10" s="45">
        <v>59</v>
      </c>
      <c r="BI10" s="45">
        <v>60</v>
      </c>
      <c r="BJ10" s="45">
        <v>61</v>
      </c>
      <c r="BK10" s="45">
        <v>62</v>
      </c>
      <c r="BL10" s="45">
        <v>63</v>
      </c>
      <c r="BM10" s="45">
        <v>64</v>
      </c>
      <c r="BN10" s="45">
        <v>65</v>
      </c>
    </row>
    <row r="11" spans="1:66" s="44" customFormat="1" ht="18" customHeight="1" x14ac:dyDescent="0.25">
      <c r="A11" s="51">
        <v>1</v>
      </c>
      <c r="B11" s="52" t="s">
        <v>96</v>
      </c>
      <c r="C11" s="50">
        <v>10012979.880000001</v>
      </c>
      <c r="D11" s="50">
        <v>1909255.7157999999</v>
      </c>
      <c r="E11" s="50">
        <v>4245262.3059999999</v>
      </c>
      <c r="F11" s="50">
        <v>1341738.8877999999</v>
      </c>
      <c r="G11" s="50">
        <v>5767717.574</v>
      </c>
      <c r="H11" s="50">
        <v>567516.82799999998</v>
      </c>
      <c r="I11" s="50">
        <v>489572.2</v>
      </c>
      <c r="J11" s="50">
        <v>194198.74799999999</v>
      </c>
      <c r="K11" s="50">
        <v>0</v>
      </c>
      <c r="L11" s="50">
        <v>0</v>
      </c>
      <c r="M11" s="50">
        <v>434112.3</v>
      </c>
      <c r="N11" s="50">
        <v>127086.51979999999</v>
      </c>
      <c r="O11" s="50">
        <v>47000</v>
      </c>
      <c r="P11" s="50">
        <v>25454.341</v>
      </c>
      <c r="Q11" s="50">
        <v>570</v>
      </c>
      <c r="R11" s="50">
        <v>140.55799999999999</v>
      </c>
      <c r="S11" s="50">
        <v>3500</v>
      </c>
      <c r="T11" s="50">
        <v>1202.6569</v>
      </c>
      <c r="U11" s="50">
        <v>7200</v>
      </c>
      <c r="V11" s="50">
        <v>2799.4</v>
      </c>
      <c r="W11" s="50">
        <v>106930</v>
      </c>
      <c r="X11" s="50">
        <v>31405.195</v>
      </c>
      <c r="Y11" s="50">
        <v>69350</v>
      </c>
      <c r="Z11" s="50">
        <v>19872.775000000001</v>
      </c>
      <c r="AA11" s="50">
        <v>148307.29999999999</v>
      </c>
      <c r="AB11" s="50">
        <v>49657.565000000002</v>
      </c>
      <c r="AC11" s="50">
        <v>39430</v>
      </c>
      <c r="AD11" s="50">
        <v>13129.7089</v>
      </c>
      <c r="AE11" s="50">
        <v>0</v>
      </c>
      <c r="AF11" s="50">
        <v>0</v>
      </c>
      <c r="AG11" s="50">
        <v>2338720.182</v>
      </c>
      <c r="AH11" s="50">
        <v>997423.17</v>
      </c>
      <c r="AI11" s="50">
        <v>2338720.182</v>
      </c>
      <c r="AJ11" s="50">
        <v>997423.17</v>
      </c>
      <c r="AK11" s="50">
        <v>98557.623999999996</v>
      </c>
      <c r="AL11" s="50">
        <v>9152.4130000000005</v>
      </c>
      <c r="AM11" s="50">
        <v>51879.624000000003</v>
      </c>
      <c r="AN11" s="50">
        <v>2907.9929999999999</v>
      </c>
      <c r="AO11" s="50">
        <v>51000</v>
      </c>
      <c r="AP11" s="50">
        <v>12987.072</v>
      </c>
      <c r="AQ11" s="50">
        <v>833300</v>
      </c>
      <c r="AR11" s="50">
        <v>890.96500000000003</v>
      </c>
      <c r="AS11" s="50">
        <v>833300</v>
      </c>
      <c r="AT11" s="50">
        <v>890.96500000000003</v>
      </c>
      <c r="AU11" s="50">
        <v>0</v>
      </c>
      <c r="AV11" s="50">
        <v>0</v>
      </c>
      <c r="AW11" s="50">
        <v>827000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5203914.3779999996</v>
      </c>
      <c r="BD11" s="50">
        <v>599595.78399999999</v>
      </c>
      <c r="BE11" s="50">
        <v>630920</v>
      </c>
      <c r="BF11" s="50">
        <v>5144</v>
      </c>
      <c r="BG11" s="50">
        <v>0</v>
      </c>
      <c r="BH11" s="50">
        <v>0</v>
      </c>
      <c r="BI11" s="50">
        <v>-13116.804</v>
      </c>
      <c r="BJ11" s="50">
        <v>-16496.804</v>
      </c>
      <c r="BK11" s="50">
        <v>-60000</v>
      </c>
      <c r="BL11" s="50">
        <v>-26641.97</v>
      </c>
      <c r="BM11" s="50">
        <v>0</v>
      </c>
      <c r="BN11" s="50">
        <v>0</v>
      </c>
    </row>
    <row r="12" spans="1:66" s="44" customFormat="1" ht="18" customHeight="1" x14ac:dyDescent="0.25">
      <c r="A12" s="51">
        <v>2</v>
      </c>
      <c r="B12" s="52" t="s">
        <v>97</v>
      </c>
      <c r="C12" s="50">
        <v>2173724.6009999998</v>
      </c>
      <c r="D12" s="50">
        <v>473991.43650000001</v>
      </c>
      <c r="E12" s="50">
        <v>1102223.541</v>
      </c>
      <c r="F12" s="50">
        <v>384018.81310000003</v>
      </c>
      <c r="G12" s="50">
        <v>1071501.06</v>
      </c>
      <c r="H12" s="50">
        <v>89972.623399999997</v>
      </c>
      <c r="I12" s="50">
        <v>327512.2</v>
      </c>
      <c r="J12" s="50">
        <v>129550.70299999999</v>
      </c>
      <c r="K12" s="50">
        <v>0</v>
      </c>
      <c r="L12" s="50">
        <v>0</v>
      </c>
      <c r="M12" s="50">
        <v>342158.24099999998</v>
      </c>
      <c r="N12" s="50">
        <v>140302.61009999999</v>
      </c>
      <c r="O12" s="50">
        <v>25802.487000000001</v>
      </c>
      <c r="P12" s="50">
        <v>12918.388499999999</v>
      </c>
      <c r="Q12" s="50">
        <v>200250</v>
      </c>
      <c r="R12" s="50">
        <v>79231.472999999998</v>
      </c>
      <c r="S12" s="50">
        <v>3487.9540000000002</v>
      </c>
      <c r="T12" s="50">
        <v>1346.845</v>
      </c>
      <c r="U12" s="50">
        <v>5000</v>
      </c>
      <c r="V12" s="50">
        <v>1448.4</v>
      </c>
      <c r="W12" s="50">
        <v>59402.8</v>
      </c>
      <c r="X12" s="50">
        <v>28221.0088</v>
      </c>
      <c r="Y12" s="50">
        <v>50500</v>
      </c>
      <c r="Z12" s="50">
        <v>25124.2968</v>
      </c>
      <c r="AA12" s="50">
        <v>2100</v>
      </c>
      <c r="AB12" s="50">
        <v>254.2</v>
      </c>
      <c r="AC12" s="50">
        <v>36700</v>
      </c>
      <c r="AD12" s="50">
        <v>11473.2948</v>
      </c>
      <c r="AE12" s="50">
        <v>0</v>
      </c>
      <c r="AF12" s="50">
        <v>0</v>
      </c>
      <c r="AG12" s="50">
        <v>277776</v>
      </c>
      <c r="AH12" s="50">
        <v>109617</v>
      </c>
      <c r="AI12" s="50">
        <v>277776</v>
      </c>
      <c r="AJ12" s="50">
        <v>109617</v>
      </c>
      <c r="AK12" s="50">
        <v>0</v>
      </c>
      <c r="AL12" s="50">
        <v>0</v>
      </c>
      <c r="AM12" s="50">
        <v>0</v>
      </c>
      <c r="AN12" s="50">
        <v>0</v>
      </c>
      <c r="AO12" s="50">
        <v>9500</v>
      </c>
      <c r="AP12" s="50">
        <v>2445</v>
      </c>
      <c r="AQ12" s="50">
        <v>145277.1</v>
      </c>
      <c r="AR12" s="50">
        <v>2103.5</v>
      </c>
      <c r="AS12" s="50">
        <v>145277.1</v>
      </c>
      <c r="AT12" s="50">
        <v>2103.5</v>
      </c>
      <c r="AU12" s="50">
        <v>0</v>
      </c>
      <c r="AV12" s="50">
        <v>0</v>
      </c>
      <c r="AW12" s="50">
        <v>144077.1</v>
      </c>
      <c r="AX12" s="50">
        <v>950</v>
      </c>
      <c r="AY12" s="50">
        <v>0</v>
      </c>
      <c r="AZ12" s="50">
        <v>0</v>
      </c>
      <c r="BA12" s="50">
        <v>0</v>
      </c>
      <c r="BB12" s="50">
        <v>0</v>
      </c>
      <c r="BC12" s="50">
        <v>1038001.06</v>
      </c>
      <c r="BD12" s="50">
        <v>103053.7374</v>
      </c>
      <c r="BE12" s="50">
        <v>39500</v>
      </c>
      <c r="BF12" s="50">
        <v>11015.255999999999</v>
      </c>
      <c r="BG12" s="50">
        <v>0</v>
      </c>
      <c r="BH12" s="50">
        <v>0</v>
      </c>
      <c r="BI12" s="50">
        <v>-3000</v>
      </c>
      <c r="BJ12" s="50">
        <v>0</v>
      </c>
      <c r="BK12" s="50">
        <v>-3000</v>
      </c>
      <c r="BL12" s="50">
        <v>-24096.37</v>
      </c>
      <c r="BM12" s="50">
        <v>0</v>
      </c>
      <c r="BN12" s="50">
        <v>0</v>
      </c>
    </row>
    <row r="13" spans="1:66" s="44" customFormat="1" ht="18" customHeight="1" x14ac:dyDescent="0.25">
      <c r="A13" s="51">
        <v>3</v>
      </c>
      <c r="B13" s="52" t="s">
        <v>98</v>
      </c>
      <c r="C13" s="50">
        <v>3412483.4758000001</v>
      </c>
      <c r="D13" s="50">
        <v>1040099.6493</v>
      </c>
      <c r="E13" s="50">
        <v>1756229.4</v>
      </c>
      <c r="F13" s="50">
        <v>897247.91130000004</v>
      </c>
      <c r="G13" s="50">
        <v>1791754.0758</v>
      </c>
      <c r="H13" s="50">
        <v>278351.73800000001</v>
      </c>
      <c r="I13" s="50">
        <v>196850</v>
      </c>
      <c r="J13" s="50">
        <v>93110.929000000004</v>
      </c>
      <c r="K13" s="50">
        <v>0</v>
      </c>
      <c r="L13" s="50">
        <v>0</v>
      </c>
      <c r="M13" s="50">
        <v>199907</v>
      </c>
      <c r="N13" s="50">
        <v>71246.306299999997</v>
      </c>
      <c r="O13" s="50">
        <v>39523</v>
      </c>
      <c r="P13" s="50">
        <v>20814.195199999998</v>
      </c>
      <c r="Q13" s="50">
        <v>6545</v>
      </c>
      <c r="R13" s="50">
        <v>2575.5414000000001</v>
      </c>
      <c r="S13" s="50">
        <v>5000</v>
      </c>
      <c r="T13" s="50">
        <v>1507.0841</v>
      </c>
      <c r="U13" s="50">
        <v>7500</v>
      </c>
      <c r="V13" s="50">
        <v>1755.7329999999999</v>
      </c>
      <c r="W13" s="50">
        <v>60200</v>
      </c>
      <c r="X13" s="50">
        <v>32093</v>
      </c>
      <c r="Y13" s="50">
        <v>36500</v>
      </c>
      <c r="Z13" s="50">
        <v>20051.900000000001</v>
      </c>
      <c r="AA13" s="50">
        <v>6500</v>
      </c>
      <c r="AB13" s="50">
        <v>110</v>
      </c>
      <c r="AC13" s="50">
        <v>64539</v>
      </c>
      <c r="AD13" s="50">
        <v>11271.6026</v>
      </c>
      <c r="AE13" s="50">
        <v>0</v>
      </c>
      <c r="AF13" s="50">
        <v>0</v>
      </c>
      <c r="AG13" s="50">
        <v>1033000</v>
      </c>
      <c r="AH13" s="50">
        <v>595068.73</v>
      </c>
      <c r="AI13" s="50">
        <v>1033000</v>
      </c>
      <c r="AJ13" s="50">
        <v>595068.73</v>
      </c>
      <c r="AK13" s="50">
        <v>0</v>
      </c>
      <c r="AL13" s="50">
        <v>0</v>
      </c>
      <c r="AM13" s="50">
        <v>0</v>
      </c>
      <c r="AN13" s="50">
        <v>0</v>
      </c>
      <c r="AO13" s="50">
        <v>20900</v>
      </c>
      <c r="AP13" s="50">
        <v>0</v>
      </c>
      <c r="AQ13" s="50">
        <v>170072.4</v>
      </c>
      <c r="AR13" s="50">
        <v>2321.9459999999999</v>
      </c>
      <c r="AS13" s="50">
        <v>305572.40000000002</v>
      </c>
      <c r="AT13" s="50">
        <v>137821.946</v>
      </c>
      <c r="AU13" s="50">
        <v>0</v>
      </c>
      <c r="AV13" s="50">
        <v>0</v>
      </c>
      <c r="AW13" s="50">
        <v>297122.40000000002</v>
      </c>
      <c r="AX13" s="50">
        <v>136100</v>
      </c>
      <c r="AY13" s="50">
        <v>0</v>
      </c>
      <c r="AZ13" s="50">
        <v>0</v>
      </c>
      <c r="BA13" s="50">
        <v>135500</v>
      </c>
      <c r="BB13" s="50">
        <v>135500</v>
      </c>
      <c r="BC13" s="50">
        <v>1740454.0758</v>
      </c>
      <c r="BD13" s="50">
        <v>297234.57799999998</v>
      </c>
      <c r="BE13" s="50">
        <v>51300</v>
      </c>
      <c r="BF13" s="50">
        <v>4783</v>
      </c>
      <c r="BG13" s="50">
        <v>0</v>
      </c>
      <c r="BH13" s="50">
        <v>0</v>
      </c>
      <c r="BI13" s="50">
        <v>0</v>
      </c>
      <c r="BJ13" s="50">
        <v>-12214.15</v>
      </c>
      <c r="BK13" s="50">
        <v>0</v>
      </c>
      <c r="BL13" s="50">
        <v>-11451.69</v>
      </c>
      <c r="BM13" s="50">
        <v>0</v>
      </c>
      <c r="BN13" s="50">
        <v>0</v>
      </c>
    </row>
    <row r="14" spans="1:66" s="44" customFormat="1" ht="19.5" customHeight="1" x14ac:dyDescent="0.25">
      <c r="A14" s="51">
        <v>4</v>
      </c>
      <c r="B14" s="53" t="s">
        <v>99</v>
      </c>
      <c r="C14" s="50">
        <v>446896.00030000001</v>
      </c>
      <c r="D14" s="50">
        <v>156124.02559999999</v>
      </c>
      <c r="E14" s="50">
        <v>382114.06800000003</v>
      </c>
      <c r="F14" s="50">
        <v>150277.8824</v>
      </c>
      <c r="G14" s="50">
        <v>64781.9323</v>
      </c>
      <c r="H14" s="50">
        <v>5846.1432000000004</v>
      </c>
      <c r="I14" s="50">
        <v>99515</v>
      </c>
      <c r="J14" s="50">
        <v>49826.213000000003</v>
      </c>
      <c r="K14" s="50">
        <v>0</v>
      </c>
      <c r="L14" s="50">
        <v>0</v>
      </c>
      <c r="M14" s="50">
        <v>65891.695000000007</v>
      </c>
      <c r="N14" s="50">
        <v>18390.921399999999</v>
      </c>
      <c r="O14" s="50">
        <v>14832.875</v>
      </c>
      <c r="P14" s="50">
        <v>4891.8554000000004</v>
      </c>
      <c r="Q14" s="50">
        <v>1806.0260000000001</v>
      </c>
      <c r="R14" s="50">
        <v>1093.4286999999999</v>
      </c>
      <c r="S14" s="50">
        <v>965.19399999999996</v>
      </c>
      <c r="T14" s="50">
        <v>386.334</v>
      </c>
      <c r="U14" s="50">
        <v>1000</v>
      </c>
      <c r="V14" s="50">
        <v>711.4</v>
      </c>
      <c r="W14" s="50">
        <v>8947.6</v>
      </c>
      <c r="X14" s="50">
        <v>2912.067</v>
      </c>
      <c r="Y14" s="50">
        <v>2300</v>
      </c>
      <c r="Z14" s="50">
        <v>754.66700000000003</v>
      </c>
      <c r="AA14" s="50">
        <v>13000</v>
      </c>
      <c r="AB14" s="50">
        <v>1878</v>
      </c>
      <c r="AC14" s="50">
        <v>14240</v>
      </c>
      <c r="AD14" s="50">
        <v>6517.8362999999999</v>
      </c>
      <c r="AE14" s="50">
        <v>0</v>
      </c>
      <c r="AF14" s="50">
        <v>0</v>
      </c>
      <c r="AG14" s="50">
        <v>165244.37299999999</v>
      </c>
      <c r="AH14" s="50">
        <v>80383.383000000002</v>
      </c>
      <c r="AI14" s="50">
        <v>165244.37299999999</v>
      </c>
      <c r="AJ14" s="50">
        <v>80383.383000000002</v>
      </c>
      <c r="AK14" s="50">
        <v>0</v>
      </c>
      <c r="AL14" s="50">
        <v>0</v>
      </c>
      <c r="AM14" s="50">
        <v>0</v>
      </c>
      <c r="AN14" s="50">
        <v>0</v>
      </c>
      <c r="AO14" s="50">
        <v>5000</v>
      </c>
      <c r="AP14" s="50">
        <v>1220</v>
      </c>
      <c r="AQ14" s="50">
        <v>46463</v>
      </c>
      <c r="AR14" s="50">
        <v>457.36500000000001</v>
      </c>
      <c r="AS14" s="50">
        <v>46463</v>
      </c>
      <c r="AT14" s="50">
        <v>457.36500000000001</v>
      </c>
      <c r="AU14" s="50">
        <v>0</v>
      </c>
      <c r="AV14" s="50">
        <v>0</v>
      </c>
      <c r="AW14" s="50">
        <v>43145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31710</v>
      </c>
      <c r="BD14" s="50">
        <v>5855.5680000000002</v>
      </c>
      <c r="BE14" s="50">
        <v>33071.9323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-9.4247999999999994</v>
      </c>
      <c r="BM14" s="50">
        <v>0</v>
      </c>
      <c r="BN14" s="50">
        <v>0</v>
      </c>
    </row>
    <row r="15" spans="1:66" s="44" customFormat="1" ht="19.5" customHeight="1" x14ac:dyDescent="0.25">
      <c r="A15" s="51">
        <v>5</v>
      </c>
      <c r="B15" s="53" t="s">
        <v>100</v>
      </c>
      <c r="C15" s="50">
        <v>416870.3308</v>
      </c>
      <c r="D15" s="50">
        <v>148650.03589999999</v>
      </c>
      <c r="E15" s="50">
        <v>366603.75799999997</v>
      </c>
      <c r="F15" s="50">
        <v>162350.83489999999</v>
      </c>
      <c r="G15" s="50">
        <v>70266.572799999994</v>
      </c>
      <c r="H15" s="50">
        <v>6299.201</v>
      </c>
      <c r="I15" s="50">
        <v>114000</v>
      </c>
      <c r="J15" s="50">
        <v>51386.275000000001</v>
      </c>
      <c r="K15" s="50">
        <v>0</v>
      </c>
      <c r="L15" s="50">
        <v>0</v>
      </c>
      <c r="M15" s="50">
        <v>68637.758000000002</v>
      </c>
      <c r="N15" s="50">
        <v>25767.891899999999</v>
      </c>
      <c r="O15" s="50">
        <v>9900</v>
      </c>
      <c r="P15" s="50">
        <v>5182.8022000000001</v>
      </c>
      <c r="Q15" s="50">
        <v>1500</v>
      </c>
      <c r="R15" s="50">
        <v>0</v>
      </c>
      <c r="S15" s="50">
        <v>1200</v>
      </c>
      <c r="T15" s="50">
        <v>516.74530000000004</v>
      </c>
      <c r="U15" s="50">
        <v>500</v>
      </c>
      <c r="V15" s="50">
        <v>133.4</v>
      </c>
      <c r="W15" s="50">
        <v>9746</v>
      </c>
      <c r="X15" s="50">
        <v>2478.64</v>
      </c>
      <c r="Y15" s="50">
        <v>5542</v>
      </c>
      <c r="Z15" s="50">
        <v>1656.6</v>
      </c>
      <c r="AA15" s="50">
        <v>14130.5</v>
      </c>
      <c r="AB15" s="50">
        <v>1942.4949999999999</v>
      </c>
      <c r="AC15" s="50">
        <v>25711.258000000002</v>
      </c>
      <c r="AD15" s="50">
        <v>13950.609399999999</v>
      </c>
      <c r="AE15" s="50">
        <v>0</v>
      </c>
      <c r="AF15" s="50">
        <v>0</v>
      </c>
      <c r="AG15" s="50">
        <v>134000</v>
      </c>
      <c r="AH15" s="50">
        <v>64085.968000000001</v>
      </c>
      <c r="AI15" s="50">
        <v>134000</v>
      </c>
      <c r="AJ15" s="50">
        <v>64085.968000000001</v>
      </c>
      <c r="AK15" s="50">
        <v>6500</v>
      </c>
      <c r="AL15" s="50">
        <v>0</v>
      </c>
      <c r="AM15" s="50">
        <v>0</v>
      </c>
      <c r="AN15" s="50">
        <v>0</v>
      </c>
      <c r="AO15" s="50">
        <v>2000</v>
      </c>
      <c r="AP15" s="50">
        <v>700</v>
      </c>
      <c r="AQ15" s="50">
        <v>21466</v>
      </c>
      <c r="AR15" s="50">
        <v>410.7</v>
      </c>
      <c r="AS15" s="50">
        <v>41466</v>
      </c>
      <c r="AT15" s="50">
        <v>20410.7</v>
      </c>
      <c r="AU15" s="50">
        <v>0</v>
      </c>
      <c r="AV15" s="50">
        <v>0</v>
      </c>
      <c r="AW15" s="50">
        <v>40000</v>
      </c>
      <c r="AX15" s="50">
        <v>20000</v>
      </c>
      <c r="AY15" s="50">
        <v>0</v>
      </c>
      <c r="AZ15" s="50">
        <v>0</v>
      </c>
      <c r="BA15" s="50">
        <v>20000</v>
      </c>
      <c r="BB15" s="50">
        <v>20000</v>
      </c>
      <c r="BC15" s="50">
        <v>62105.222800000003</v>
      </c>
      <c r="BD15" s="50">
        <v>0</v>
      </c>
      <c r="BE15" s="50">
        <v>9951.5</v>
      </c>
      <c r="BF15" s="50">
        <v>9951.5</v>
      </c>
      <c r="BG15" s="50">
        <v>600</v>
      </c>
      <c r="BH15" s="50">
        <v>0</v>
      </c>
      <c r="BI15" s="50">
        <v>-2390.15</v>
      </c>
      <c r="BJ15" s="50">
        <v>-3652.299</v>
      </c>
      <c r="BK15" s="50">
        <v>0</v>
      </c>
      <c r="BL15" s="50">
        <v>0</v>
      </c>
      <c r="BM15" s="50">
        <v>0</v>
      </c>
      <c r="BN15" s="50">
        <v>0</v>
      </c>
    </row>
    <row r="16" spans="1:66" s="44" customFormat="1" ht="19.5" customHeight="1" x14ac:dyDescent="0.25">
      <c r="A16" s="51">
        <v>6</v>
      </c>
      <c r="B16" s="52" t="s">
        <v>101</v>
      </c>
      <c r="C16" s="50">
        <v>4495669.7516999999</v>
      </c>
      <c r="D16" s="50">
        <v>900322.31420000002</v>
      </c>
      <c r="E16" s="50">
        <v>2623080.9330000002</v>
      </c>
      <c r="F16" s="50">
        <v>665135.56649999996</v>
      </c>
      <c r="G16" s="50">
        <v>1872588.8186999999</v>
      </c>
      <c r="H16" s="50">
        <v>235186.74770000001</v>
      </c>
      <c r="I16" s="50">
        <v>542459</v>
      </c>
      <c r="J16" s="50">
        <v>171675.503</v>
      </c>
      <c r="K16" s="50">
        <v>0</v>
      </c>
      <c r="L16" s="50">
        <v>0</v>
      </c>
      <c r="M16" s="50">
        <v>306702.47200000001</v>
      </c>
      <c r="N16" s="50">
        <v>56685.1849</v>
      </c>
      <c r="O16" s="50">
        <v>49500</v>
      </c>
      <c r="P16" s="50">
        <v>27043.429199999999</v>
      </c>
      <c r="Q16" s="50">
        <v>1464.172</v>
      </c>
      <c r="R16" s="50">
        <v>766.53009999999995</v>
      </c>
      <c r="S16" s="50">
        <v>4890</v>
      </c>
      <c r="T16" s="50">
        <v>1739.1791000000001</v>
      </c>
      <c r="U16" s="50">
        <v>9545</v>
      </c>
      <c r="V16" s="50">
        <v>599</v>
      </c>
      <c r="W16" s="50">
        <v>17867</v>
      </c>
      <c r="X16" s="50">
        <v>4139.9949999999999</v>
      </c>
      <c r="Y16" s="50">
        <v>0</v>
      </c>
      <c r="Z16" s="50">
        <v>0</v>
      </c>
      <c r="AA16" s="50">
        <v>130655.79700000001</v>
      </c>
      <c r="AB16" s="50">
        <v>3088.2939999999999</v>
      </c>
      <c r="AC16" s="50">
        <v>23174</v>
      </c>
      <c r="AD16" s="50">
        <v>3861.2125000000001</v>
      </c>
      <c r="AE16" s="50">
        <v>0</v>
      </c>
      <c r="AF16" s="50">
        <v>0</v>
      </c>
      <c r="AG16" s="50">
        <v>1313647.9350000001</v>
      </c>
      <c r="AH16" s="50">
        <v>432426.85859999998</v>
      </c>
      <c r="AI16" s="50">
        <v>1313647.9350000001</v>
      </c>
      <c r="AJ16" s="50">
        <v>432426.85859999998</v>
      </c>
      <c r="AK16" s="50">
        <v>4000</v>
      </c>
      <c r="AL16" s="50">
        <v>1665</v>
      </c>
      <c r="AM16" s="50">
        <v>4000</v>
      </c>
      <c r="AN16" s="50">
        <v>1665</v>
      </c>
      <c r="AO16" s="50">
        <v>5000</v>
      </c>
      <c r="AP16" s="50">
        <v>1050</v>
      </c>
      <c r="AQ16" s="50">
        <v>451271.52600000001</v>
      </c>
      <c r="AR16" s="50">
        <v>1633.02</v>
      </c>
      <c r="AS16" s="50">
        <v>451271.52600000001</v>
      </c>
      <c r="AT16" s="50">
        <v>1633.02</v>
      </c>
      <c r="AU16" s="50">
        <v>0</v>
      </c>
      <c r="AV16" s="50">
        <v>0</v>
      </c>
      <c r="AW16" s="50">
        <v>446052.39600000001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1702434.9807</v>
      </c>
      <c r="BD16" s="50">
        <v>241536.75399999999</v>
      </c>
      <c r="BE16" s="50">
        <v>168838.02</v>
      </c>
      <c r="BF16" s="50">
        <v>9947.598</v>
      </c>
      <c r="BG16" s="50">
        <v>0</v>
      </c>
      <c r="BH16" s="50">
        <v>0</v>
      </c>
      <c r="BI16" s="50">
        <v>-600</v>
      </c>
      <c r="BJ16" s="50">
        <v>0</v>
      </c>
      <c r="BK16" s="50">
        <v>-4000</v>
      </c>
      <c r="BL16" s="50">
        <v>-16297.604300000001</v>
      </c>
      <c r="BM16" s="50">
        <v>0</v>
      </c>
      <c r="BN16" s="50">
        <v>0</v>
      </c>
    </row>
    <row r="17" spans="1:66" s="44" customFormat="1" ht="19.5" customHeight="1" x14ac:dyDescent="0.25">
      <c r="A17" s="51">
        <v>7</v>
      </c>
      <c r="B17" s="52" t="s">
        <v>102</v>
      </c>
      <c r="C17" s="50">
        <v>2489879.7403000002</v>
      </c>
      <c r="D17" s="50">
        <v>512901.82260000001</v>
      </c>
      <c r="E17" s="50">
        <v>1070000</v>
      </c>
      <c r="F17" s="50">
        <v>490291.74050000001</v>
      </c>
      <c r="G17" s="50">
        <v>1419879.7402999999</v>
      </c>
      <c r="H17" s="50">
        <v>22610.0821</v>
      </c>
      <c r="I17" s="50">
        <v>208440.2</v>
      </c>
      <c r="J17" s="50">
        <v>91181.006999999998</v>
      </c>
      <c r="K17" s="50">
        <v>0</v>
      </c>
      <c r="L17" s="50">
        <v>0</v>
      </c>
      <c r="M17" s="50">
        <v>87833</v>
      </c>
      <c r="N17" s="50">
        <v>38555.008500000004</v>
      </c>
      <c r="O17" s="50">
        <v>11500</v>
      </c>
      <c r="P17" s="50">
        <v>5025.0443999999998</v>
      </c>
      <c r="Q17" s="50">
        <v>420</v>
      </c>
      <c r="R17" s="50">
        <v>136.73429999999999</v>
      </c>
      <c r="S17" s="50">
        <v>3000</v>
      </c>
      <c r="T17" s="50">
        <v>937.10440000000006</v>
      </c>
      <c r="U17" s="50">
        <v>2550</v>
      </c>
      <c r="V17" s="50">
        <v>1685.5</v>
      </c>
      <c r="W17" s="50">
        <v>18473</v>
      </c>
      <c r="X17" s="50">
        <v>6310.0353999999998</v>
      </c>
      <c r="Y17" s="50">
        <v>7173</v>
      </c>
      <c r="Z17" s="50">
        <v>2139.08</v>
      </c>
      <c r="AA17" s="50">
        <v>6500</v>
      </c>
      <c r="AB17" s="50">
        <v>3055.95</v>
      </c>
      <c r="AC17" s="50">
        <v>19200</v>
      </c>
      <c r="AD17" s="50">
        <v>10131.045</v>
      </c>
      <c r="AE17" s="50">
        <v>0</v>
      </c>
      <c r="AF17" s="50">
        <v>0</v>
      </c>
      <c r="AG17" s="50">
        <v>718304.57</v>
      </c>
      <c r="AH17" s="50">
        <v>342681.58100000001</v>
      </c>
      <c r="AI17" s="50">
        <v>718304.57</v>
      </c>
      <c r="AJ17" s="50">
        <v>342681.58100000001</v>
      </c>
      <c r="AK17" s="50">
        <v>29298.43</v>
      </c>
      <c r="AL17" s="50">
        <v>13388.189</v>
      </c>
      <c r="AM17" s="50">
        <v>29298.43</v>
      </c>
      <c r="AN17" s="50">
        <v>13388.189</v>
      </c>
      <c r="AO17" s="50">
        <v>6830</v>
      </c>
      <c r="AP17" s="50">
        <v>3585</v>
      </c>
      <c r="AQ17" s="50">
        <v>19293.8</v>
      </c>
      <c r="AR17" s="50">
        <v>900.95500000000004</v>
      </c>
      <c r="AS17" s="50">
        <v>19293.8</v>
      </c>
      <c r="AT17" s="50">
        <v>900.95500000000004</v>
      </c>
      <c r="AU17" s="50">
        <v>0</v>
      </c>
      <c r="AV17" s="50">
        <v>0</v>
      </c>
      <c r="AW17" s="50">
        <v>17293.8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1551124.7402999999</v>
      </c>
      <c r="BD17" s="50">
        <v>28197.576099999998</v>
      </c>
      <c r="BE17" s="50">
        <v>73755</v>
      </c>
      <c r="BF17" s="50">
        <v>2562.6979999999999</v>
      </c>
      <c r="BG17" s="50">
        <v>0</v>
      </c>
      <c r="BH17" s="50">
        <v>0</v>
      </c>
      <c r="BI17" s="50">
        <v>-5000</v>
      </c>
      <c r="BJ17" s="50">
        <v>-48.61</v>
      </c>
      <c r="BK17" s="50">
        <v>-200000</v>
      </c>
      <c r="BL17" s="50">
        <v>-8101.5820000000003</v>
      </c>
      <c r="BM17" s="50">
        <v>0</v>
      </c>
      <c r="BN17" s="50">
        <v>0</v>
      </c>
    </row>
    <row r="18" spans="1:66" ht="16.5" customHeight="1" x14ac:dyDescent="0.3">
      <c r="A18" s="137" t="s">
        <v>94</v>
      </c>
      <c r="B18" s="138"/>
      <c r="C18" s="50">
        <f t="shared" ref="C18:AH18" si="0">SUM(C11:C17)</f>
        <v>23448503.779899999</v>
      </c>
      <c r="D18" s="50">
        <f t="shared" si="0"/>
        <v>5141344.9998999992</v>
      </c>
      <c r="E18" s="50">
        <f t="shared" si="0"/>
        <v>11545514.006000001</v>
      </c>
      <c r="F18" s="50">
        <f t="shared" si="0"/>
        <v>4091061.6365000005</v>
      </c>
      <c r="G18" s="50">
        <f t="shared" si="0"/>
        <v>12058489.773899999</v>
      </c>
      <c r="H18" s="50">
        <f t="shared" si="0"/>
        <v>1205783.3634000001</v>
      </c>
      <c r="I18" s="50">
        <f t="shared" si="0"/>
        <v>1978348.5999999999</v>
      </c>
      <c r="J18" s="50">
        <f t="shared" si="0"/>
        <v>780929.37800000003</v>
      </c>
      <c r="K18" s="50">
        <f t="shared" si="0"/>
        <v>0</v>
      </c>
      <c r="L18" s="50">
        <f t="shared" si="0"/>
        <v>0</v>
      </c>
      <c r="M18" s="50">
        <f t="shared" si="0"/>
        <v>1505242.466</v>
      </c>
      <c r="N18" s="50">
        <f t="shared" si="0"/>
        <v>478034.44289999997</v>
      </c>
      <c r="O18" s="50">
        <f t="shared" si="0"/>
        <v>198058.36199999999</v>
      </c>
      <c r="P18" s="50">
        <f t="shared" si="0"/>
        <v>101330.05590000001</v>
      </c>
      <c r="Q18" s="50">
        <f t="shared" si="0"/>
        <v>212555.198</v>
      </c>
      <c r="R18" s="50">
        <f t="shared" si="0"/>
        <v>83944.265500000009</v>
      </c>
      <c r="S18" s="50">
        <f t="shared" si="0"/>
        <v>22043.148000000001</v>
      </c>
      <c r="T18" s="50">
        <f t="shared" si="0"/>
        <v>7635.948800000001</v>
      </c>
      <c r="U18" s="50">
        <f t="shared" si="0"/>
        <v>33295</v>
      </c>
      <c r="V18" s="50">
        <f t="shared" si="0"/>
        <v>9132.8329999999987</v>
      </c>
      <c r="W18" s="50">
        <f t="shared" si="0"/>
        <v>281566.40000000002</v>
      </c>
      <c r="X18" s="50">
        <f t="shared" si="0"/>
        <v>107559.94119999999</v>
      </c>
      <c r="Y18" s="50">
        <f t="shared" si="0"/>
        <v>171365</v>
      </c>
      <c r="Z18" s="50">
        <f t="shared" si="0"/>
        <v>69599.318800000008</v>
      </c>
      <c r="AA18" s="50">
        <f t="shared" si="0"/>
        <v>321193.59700000001</v>
      </c>
      <c r="AB18" s="50">
        <f t="shared" si="0"/>
        <v>59986.504000000001</v>
      </c>
      <c r="AC18" s="50">
        <f t="shared" si="0"/>
        <v>222994.258</v>
      </c>
      <c r="AD18" s="50">
        <f t="shared" si="0"/>
        <v>70335.309500000003</v>
      </c>
      <c r="AE18" s="50">
        <f t="shared" si="0"/>
        <v>0</v>
      </c>
      <c r="AF18" s="50">
        <f t="shared" si="0"/>
        <v>0</v>
      </c>
      <c r="AG18" s="50">
        <f t="shared" si="0"/>
        <v>5980693.0600000005</v>
      </c>
      <c r="AH18" s="50">
        <f t="shared" si="0"/>
        <v>2621686.6906000003</v>
      </c>
      <c r="AI18" s="50">
        <f t="shared" ref="AI18:BN18" si="1">SUM(AI11:AI17)</f>
        <v>5980693.0600000005</v>
      </c>
      <c r="AJ18" s="50">
        <f t="shared" si="1"/>
        <v>2621686.6906000003</v>
      </c>
      <c r="AK18" s="50">
        <f t="shared" si="1"/>
        <v>138356.054</v>
      </c>
      <c r="AL18" s="50">
        <f t="shared" si="1"/>
        <v>24205.601999999999</v>
      </c>
      <c r="AM18" s="50">
        <f t="shared" si="1"/>
        <v>85178.054000000004</v>
      </c>
      <c r="AN18" s="50">
        <f t="shared" si="1"/>
        <v>17961.182000000001</v>
      </c>
      <c r="AO18" s="50">
        <f t="shared" si="1"/>
        <v>100230</v>
      </c>
      <c r="AP18" s="50">
        <f t="shared" si="1"/>
        <v>21987.072</v>
      </c>
      <c r="AQ18" s="50">
        <f t="shared" si="1"/>
        <v>1687143.8260000001</v>
      </c>
      <c r="AR18" s="50">
        <f t="shared" si="1"/>
        <v>8718.4509999999991</v>
      </c>
      <c r="AS18" s="50">
        <f t="shared" si="1"/>
        <v>1842643.8260000001</v>
      </c>
      <c r="AT18" s="50">
        <f t="shared" si="1"/>
        <v>164218.45099999997</v>
      </c>
      <c r="AU18" s="50">
        <f t="shared" si="1"/>
        <v>0</v>
      </c>
      <c r="AV18" s="50">
        <f t="shared" si="1"/>
        <v>0</v>
      </c>
      <c r="AW18" s="50">
        <f t="shared" si="1"/>
        <v>1814690.696</v>
      </c>
      <c r="AX18" s="50">
        <f t="shared" si="1"/>
        <v>157050</v>
      </c>
      <c r="AY18" s="50">
        <f t="shared" si="1"/>
        <v>0</v>
      </c>
      <c r="AZ18" s="50">
        <f t="shared" si="1"/>
        <v>0</v>
      </c>
      <c r="BA18" s="50">
        <f t="shared" si="1"/>
        <v>155500</v>
      </c>
      <c r="BB18" s="50">
        <f t="shared" si="1"/>
        <v>155500</v>
      </c>
      <c r="BC18" s="50">
        <f t="shared" si="1"/>
        <v>11329744.457599998</v>
      </c>
      <c r="BD18" s="50">
        <f t="shared" si="1"/>
        <v>1275473.9974999998</v>
      </c>
      <c r="BE18" s="50">
        <f t="shared" si="1"/>
        <v>1007336.4523</v>
      </c>
      <c r="BF18" s="50">
        <f t="shared" si="1"/>
        <v>43404.051999999996</v>
      </c>
      <c r="BG18" s="50">
        <f t="shared" si="1"/>
        <v>600</v>
      </c>
      <c r="BH18" s="50">
        <f t="shared" si="1"/>
        <v>0</v>
      </c>
      <c r="BI18" s="50">
        <f t="shared" si="1"/>
        <v>-24106.954000000002</v>
      </c>
      <c r="BJ18" s="50">
        <f t="shared" si="1"/>
        <v>-32411.862999999998</v>
      </c>
      <c r="BK18" s="50">
        <f t="shared" si="1"/>
        <v>-267000</v>
      </c>
      <c r="BL18" s="50">
        <f t="shared" si="1"/>
        <v>-86598.641099999993</v>
      </c>
      <c r="BM18" s="50">
        <f t="shared" si="1"/>
        <v>0</v>
      </c>
      <c r="BN18" s="50">
        <f t="shared" si="1"/>
        <v>0</v>
      </c>
    </row>
  </sheetData>
  <protectedRanges>
    <protectedRange sqref="AS11:BN17" name="Range3"/>
    <protectedRange sqref="A18" name="Range1"/>
    <protectedRange sqref="C18:BN18 I11:AP17" name="Range2"/>
    <protectedRange sqref="B11:B17" name="Range1_1_3"/>
  </protectedRanges>
  <mergeCells count="53">
    <mergeCell ref="BC4:BN4"/>
    <mergeCell ref="BM8:BN8"/>
    <mergeCell ref="U8:V8"/>
    <mergeCell ref="O7:AD7"/>
    <mergeCell ref="AM8:AN8"/>
    <mergeCell ref="AQ8:AR8"/>
    <mergeCell ref="AM7:AN7"/>
    <mergeCell ref="BC5:BH5"/>
    <mergeCell ref="BI5:BN5"/>
    <mergeCell ref="AY8:AZ8"/>
    <mergeCell ref="BA8:BB8"/>
    <mergeCell ref="AI7:AJ7"/>
    <mergeCell ref="BK8:BL8"/>
    <mergeCell ref="AO7:AP8"/>
    <mergeCell ref="BG6:BH8"/>
    <mergeCell ref="AS8:AT8"/>
    <mergeCell ref="AW8:AX8"/>
    <mergeCell ref="BK6:BN7"/>
    <mergeCell ref="AQ7:AV7"/>
    <mergeCell ref="BI6:BJ8"/>
    <mergeCell ref="BC6:BF6"/>
    <mergeCell ref="AI8:AJ8"/>
    <mergeCell ref="BC7:BD8"/>
    <mergeCell ref="BE7:BF8"/>
    <mergeCell ref="A18:B18"/>
    <mergeCell ref="A4:A9"/>
    <mergeCell ref="B4:B9"/>
    <mergeCell ref="C4:H7"/>
    <mergeCell ref="AW7:BB7"/>
    <mergeCell ref="I4:BB4"/>
    <mergeCell ref="M7:N8"/>
    <mergeCell ref="I8:J8"/>
    <mergeCell ref="K8:L8"/>
    <mergeCell ref="Y8:Z8"/>
    <mergeCell ref="AE7:AF8"/>
    <mergeCell ref="AC8:AD8"/>
    <mergeCell ref="AG7:AH8"/>
    <mergeCell ref="S8:T8"/>
    <mergeCell ref="Q8:R8"/>
    <mergeCell ref="AU8:AV8"/>
    <mergeCell ref="A1:H1"/>
    <mergeCell ref="G8:H8"/>
    <mergeCell ref="AA8:AB8"/>
    <mergeCell ref="I7:L7"/>
    <mergeCell ref="I6:BB6"/>
    <mergeCell ref="A2:H3"/>
    <mergeCell ref="C8:D8"/>
    <mergeCell ref="E8:F8"/>
    <mergeCell ref="I5:BB5"/>
    <mergeCell ref="O8:P8"/>
    <mergeCell ref="W8:X8"/>
    <mergeCell ref="I3:J3"/>
    <mergeCell ref="AK7:A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Caxs g.d.</vt:lpstr>
      <vt:lpstr>caxser tntesagitakan</vt:lpstr>
      <vt:lpstr>'Caxs g.d.'!Заголовки_для_печати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keywords>https://mul2-mta.gov.am/tasks/993310/oneclick/8a7ec472a42911dcb3d88dbf1d7d84eff5076972103f6e07fc525ea0f5681a3a.xlsx?token=a16975c94f47f43b2b231ae6571e1c6f</cp:keywords>
  <cp:lastModifiedBy>Marine Abgaryan</cp:lastModifiedBy>
  <cp:lastPrinted>2012-03-20T07:18:17Z</cp:lastPrinted>
  <dcterms:created xsi:type="dcterms:W3CDTF">2002-03-15T09:46:46Z</dcterms:created>
  <dcterms:modified xsi:type="dcterms:W3CDTF">2025-07-17T07:20:07Z</dcterms:modified>
</cp:coreProperties>
</file>